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36" yWindow="65356" windowWidth="13920" windowHeight="8730" activeTab="0"/>
  </bookViews>
  <sheets>
    <sheet name="WOLFS-104" sheetId="1" r:id="rId1"/>
    <sheet name="Mileage Table" sheetId="2" r:id="rId2"/>
    <sheet name="WOLFS-104A Cont." sheetId="3" r:id="rId3"/>
    <sheet name="WOLFS-104B Actual" sheetId="4" r:id="rId4"/>
    <sheet name="WOLFS-112 Coding" sheetId="5" r:id="rId5"/>
    <sheet name="WOLFS-112 Coding Cont. 2" sheetId="6" r:id="rId6"/>
    <sheet name="WOLFS-112 Coding Cont. 3" sheetId="7" r:id="rId7"/>
    <sheet name="Sheet1" sheetId="8" state="hidden" r:id="rId8"/>
  </sheets>
  <definedNames>
    <definedName name="_xlnm.Print_Area" localSheetId="0">'WOLFS-104'!$A$1:$CV$71</definedName>
    <definedName name="_xlnm.Print_Area" localSheetId="2">'WOLFS-104A Cont.'!$A$2:$BH$54</definedName>
    <definedName name="_xlnm.Print_Area" localSheetId="3">'WOLFS-104B Actual'!$B$1:$BW$54</definedName>
    <definedName name="_xlnm.Print_Area" localSheetId="4">'WOLFS-112 Coding'!$A$1:$CE$70</definedName>
    <definedName name="_xlnm.Print_Area" localSheetId="5">'WOLFS-112 Coding Cont. 2'!$A$1:$CE$70</definedName>
    <definedName name="_xlnm.Print_Area" localSheetId="6">'WOLFS-112 Coding Cont. 3'!$A$1:$CE$70</definedName>
    <definedName name="solver_opt" localSheetId="0" hidden="1">'WOLFS-104'!#REF!</definedName>
    <definedName name="solver_typ" localSheetId="0" hidden="1">3</definedName>
  </definedNames>
  <calcPr fullCalcOnLoad="1"/>
</workbook>
</file>

<file path=xl/sharedStrings.xml><?xml version="1.0" encoding="utf-8"?>
<sst xmlns="http://schemas.openxmlformats.org/spreadsheetml/2006/main" count="941" uniqueCount="205">
  <si>
    <t>DOCUMENT ID:</t>
  </si>
  <si>
    <t>DATE:</t>
  </si>
  <si>
    <t>MM</t>
  </si>
  <si>
    <t>DD</t>
  </si>
  <si>
    <t>YY</t>
  </si>
  <si>
    <t>Date</t>
  </si>
  <si>
    <t>Bkfast</t>
  </si>
  <si>
    <t>Lunch</t>
  </si>
  <si>
    <t>Dinner</t>
  </si>
  <si>
    <t>Miles</t>
  </si>
  <si>
    <t>Amount</t>
  </si>
  <si>
    <t>Total</t>
  </si>
  <si>
    <t>AGENCY AUTHORIZED USE ONLY</t>
  </si>
  <si>
    <t>NO</t>
  </si>
  <si>
    <t>REFERENCE</t>
  </si>
  <si>
    <t>VENDOR INVOICE</t>
  </si>
  <si>
    <t>SUB</t>
  </si>
  <si>
    <t>OBJ</t>
  </si>
  <si>
    <t>BASIN</t>
  </si>
  <si>
    <t>BUFFALO</t>
  </si>
  <si>
    <t>CASPER</t>
  </si>
  <si>
    <t>CHEYENNE</t>
  </si>
  <si>
    <t>CODY</t>
  </si>
  <si>
    <t>DOUGLAS</t>
  </si>
  <si>
    <t>DUBOIS</t>
  </si>
  <si>
    <t>EVANSTON</t>
  </si>
  <si>
    <t>GILLETTE</t>
  </si>
  <si>
    <t>GLENROCK</t>
  </si>
  <si>
    <t>GREEN RIVER</t>
  </si>
  <si>
    <t>GREYBULL</t>
  </si>
  <si>
    <t>GUERNSEY</t>
  </si>
  <si>
    <t>JACKSON</t>
  </si>
  <si>
    <t>KEMMERER</t>
  </si>
  <si>
    <t>LANDER</t>
  </si>
  <si>
    <t>LARAMIE</t>
  </si>
  <si>
    <t>LOVELL</t>
  </si>
  <si>
    <t>LUSK</t>
  </si>
  <si>
    <t>MIDWEST</t>
  </si>
  <si>
    <t>MOORCROFT</t>
  </si>
  <si>
    <t>MORAN JCT.</t>
  </si>
  <si>
    <t>NEWCASTLE</t>
  </si>
  <si>
    <t>PINEDALE</t>
  </si>
  <si>
    <t>POWELL</t>
  </si>
  <si>
    <t>RAWLINS</t>
  </si>
  <si>
    <t>RIVERTON</t>
  </si>
  <si>
    <t>ROCK SPRINGS</t>
  </si>
  <si>
    <t>SARATOGA</t>
  </si>
  <si>
    <t>SHERIDAN</t>
  </si>
  <si>
    <t>SHOSHONI</t>
  </si>
  <si>
    <t>SUNDANCE</t>
  </si>
  <si>
    <t>THERMOPOLIS</t>
  </si>
  <si>
    <t>TORRINGTON</t>
  </si>
  <si>
    <t>WHEATLAND</t>
  </si>
  <si>
    <t>WORLAND</t>
  </si>
  <si>
    <t>WRIGHT</t>
  </si>
  <si>
    <t>YELLOWSTONE</t>
  </si>
  <si>
    <t>AFTON</t>
  </si>
  <si>
    <t>MORAN JCT</t>
  </si>
  <si>
    <t>Mileage</t>
  </si>
  <si>
    <t>Out of Balance Condition</t>
  </si>
  <si>
    <t>ZIP</t>
  </si>
  <si>
    <t>Description</t>
  </si>
  <si>
    <t xml:space="preserve">Deductible Meals                </t>
  </si>
  <si>
    <t>01</t>
  </si>
  <si>
    <t>06</t>
  </si>
  <si>
    <t>05</t>
  </si>
  <si>
    <t>04</t>
  </si>
  <si>
    <t>03</t>
  </si>
  <si>
    <t>02</t>
  </si>
  <si>
    <t>BFY</t>
  </si>
  <si>
    <t>07</t>
  </si>
  <si>
    <t>08</t>
  </si>
  <si>
    <t>09</t>
  </si>
  <si>
    <t>11</t>
  </si>
  <si>
    <t>10</t>
  </si>
  <si>
    <t>12</t>
  </si>
  <si>
    <t>GAX</t>
  </si>
  <si>
    <t>INVOICE</t>
  </si>
  <si>
    <t xml:space="preserve">         </t>
  </si>
  <si>
    <t>WOLFS-112 Coding Continuation</t>
  </si>
  <si>
    <t>LINE</t>
  </si>
  <si>
    <t>EVENT</t>
  </si>
  <si>
    <t>LINE DESCRIPTION</t>
  </si>
  <si>
    <t>LINE AMOUNT</t>
  </si>
  <si>
    <t>BUD</t>
  </si>
  <si>
    <t>FY</t>
  </si>
  <si>
    <t>INV</t>
  </si>
  <si>
    <t>TYPE</t>
  </si>
  <si>
    <t>CHECK DESCRIPTION</t>
  </si>
  <si>
    <t>DOC</t>
  </si>
  <si>
    <t>DOCUMENT ID</t>
  </si>
  <si>
    <t>VNDR</t>
  </si>
  <si>
    <t>COM</t>
  </si>
  <si>
    <t>ACCT</t>
  </si>
  <si>
    <t>REF TYPE</t>
  </si>
  <si>
    <t>DATE</t>
  </si>
  <si>
    <t>CODE</t>
  </si>
  <si>
    <t>DEPT</t>
  </si>
  <si>
    <t>FUND</t>
  </si>
  <si>
    <t>UNIT</t>
  </si>
  <si>
    <t>APPR</t>
  </si>
  <si>
    <t>OBJ/</t>
  </si>
  <si>
    <t>REV</t>
  </si>
  <si>
    <t>FUNCTION</t>
  </si>
  <si>
    <t>PROGRAM</t>
  </si>
  <si>
    <t>PHASE</t>
  </si>
  <si>
    <t>PROG</t>
  </si>
  <si>
    <t>B/S</t>
  </si>
  <si>
    <t>PERIOD</t>
  </si>
  <si>
    <t xml:space="preserve"> </t>
  </si>
  <si>
    <t>WOLFS-112 Coding Continuation 2</t>
  </si>
  <si>
    <t>13</t>
  </si>
  <si>
    <t>14</t>
  </si>
  <si>
    <t>15</t>
  </si>
  <si>
    <t>WOLFS-112 Coding Continuation 3</t>
  </si>
  <si>
    <t xml:space="preserve">STATE OF WYOMING </t>
  </si>
  <si>
    <t>WOLFS-104a Travel Expense Voucher Continuation Sheet</t>
  </si>
  <si>
    <t>Agency Head/Designee</t>
  </si>
  <si>
    <t xml:space="preserve">Description </t>
  </si>
  <si>
    <t>Travel From City/Place</t>
  </si>
  <si>
    <t>Travel To City/Place</t>
  </si>
  <si>
    <t>Claimant Signature (in ink)</t>
  </si>
  <si>
    <t>DEPT.</t>
  </si>
  <si>
    <t>VC</t>
  </si>
  <si>
    <t>TOTALS</t>
  </si>
  <si>
    <t>REMARKS</t>
  </si>
  <si>
    <t xml:space="preserve">Total WOLFS-104 </t>
  </si>
  <si>
    <t>Actual Lodging Expense</t>
  </si>
  <si>
    <t>Claimant M&amp;IE</t>
  </si>
  <si>
    <t>CLAIMANT STATUS:</t>
  </si>
  <si>
    <t>I certify the following by my signature below, under penalty of false swearing pursuant to W.S.6-5-303:</t>
  </si>
  <si>
    <t>1.  This voucher is for travel on official business of the State, and is true and accurate.</t>
  </si>
  <si>
    <t>3.  I have complied with required procedures for approval of the travel and reimbursement of the submitted expenses.</t>
  </si>
  <si>
    <t>4.  The State of Wyoming has not paid or incurred any of the expenses claimed in this voucher.</t>
  </si>
  <si>
    <t>TRANSPORTATION EXPENSES (OTHER THAN MILEAGE)</t>
  </si>
  <si>
    <t>Invoice Number:</t>
  </si>
  <si>
    <t>Name:</t>
  </si>
  <si>
    <t>Address (street/box):</t>
  </si>
  <si>
    <t>City:</t>
  </si>
  <si>
    <t>State</t>
  </si>
  <si>
    <t>Other - Describe:</t>
  </si>
  <si>
    <t>State Plane</t>
  </si>
  <si>
    <t>Commercial Plane</t>
  </si>
  <si>
    <t>OTHER REIMBURSABLE EXPENSES</t>
  </si>
  <si>
    <t>Total Listed Reimb. Expenses (Including Continuation Sheet)</t>
  </si>
  <si>
    <t>TRAVEL SUMMARY</t>
  </si>
  <si>
    <t xml:space="preserve">Total WOLFS 104b </t>
  </si>
  <si>
    <t>Total WOLFS-112</t>
  </si>
  <si>
    <t>Federal M&amp;IE Reimb. Rate</t>
  </si>
  <si>
    <t>Claimant Number:</t>
  </si>
  <si>
    <t xml:space="preserve">AGENCY INTERMEDIARY APPROVAL - OPTIONAL </t>
  </si>
  <si>
    <t>VOUCHER PAYMENT AGENCY HEAD/DESIGNEE APPROVAL - REQUIRED</t>
  </si>
  <si>
    <t>CLAIMANT CERTIFICATION - REQUIRED</t>
  </si>
  <si>
    <t>MODE OF TRAVEL - Check appropriate box(es).</t>
  </si>
  <si>
    <t>2.  Each claimed expense is allowable to me under W.S. 9-3-102 or 9-3-103, executive orders and direction, agency policy, and SAO Travel Instruction.</t>
  </si>
  <si>
    <t>This voucher is approved for payment.  W.S. 9-3-102(a)(ii) states, "The head of the agency to be charged for the expenses, or his designee, shall  approve the claim for payment.  State officers or employees shall not approve their own claims.  The head of the agency is responsible to determine the veracity of each claim[.]"</t>
  </si>
  <si>
    <t>CLAIMANT INFORMATION</t>
  </si>
  <si>
    <t>DOCUMENT NO.</t>
  </si>
  <si>
    <t>WOLFS-104 TRAVEL EXPENSE VOUCHER</t>
  </si>
  <si>
    <t xml:space="preserve">REASON FOR TRAVEL:  Give specific reason for travel </t>
  </si>
  <si>
    <t>Legis Daily Reimb. Rate</t>
  </si>
  <si>
    <t>Federal Lodging Reimb. Rate</t>
  </si>
  <si>
    <t>Rate Per Mile</t>
  </si>
  <si>
    <t xml:space="preserve">TOTAL CLAIM </t>
  </si>
  <si>
    <t>Agency Fiscal Approver</t>
  </si>
  <si>
    <t>I have read W. S. 9-3-102 and 9-3-103, the current Travel Instructions and Forms provided by the State Auditor's Office, applicable Executive Orders or memoranda, and any applicable agency travel policy.  This voucher appears to comply with all applicable reqiuirements for payment.</t>
  </si>
  <si>
    <t>Total Listed Transportation Expenses (Other Than Mileage)</t>
  </si>
  <si>
    <t>FORMS TOTALS</t>
  </si>
  <si>
    <t>Other Reimburseable Expense</t>
  </si>
  <si>
    <t>Legis. Daily Reimb. Rate</t>
  </si>
  <si>
    <t>Acutal Lodging Expense</t>
  </si>
  <si>
    <t>Milage</t>
  </si>
  <si>
    <t>Mileage Reimb.</t>
  </si>
  <si>
    <t>State Vehicle</t>
  </si>
  <si>
    <t>WOLFS-104b  Actual Expenses Sheet</t>
  </si>
  <si>
    <t>Invoice #</t>
  </si>
  <si>
    <t>Travel From to City/Place</t>
  </si>
  <si>
    <t>Travel to City/Place</t>
  </si>
  <si>
    <t>Actual Expense</t>
  </si>
  <si>
    <t>Lodging</t>
  </si>
  <si>
    <t>Rate per Mile</t>
  </si>
  <si>
    <t>Totals</t>
  </si>
  <si>
    <t xml:space="preserve">OTHER REIMBURSABLE EXPENSES </t>
  </si>
  <si>
    <t>INCIDENTAL EXPENSES</t>
  </si>
  <si>
    <t xml:space="preserve">Total Other Reimbursable Expenses </t>
  </si>
  <si>
    <t>Total Incidental Expenses</t>
  </si>
  <si>
    <t>EXPENSE CATEGORY TOTALS</t>
  </si>
  <si>
    <t>Total Lodging</t>
  </si>
  <si>
    <t>Total Meals</t>
  </si>
  <si>
    <t>Total Mileage</t>
  </si>
  <si>
    <t>Total Transportation Expenses (Other than Mileage)</t>
  </si>
  <si>
    <t>Total WOLFS-104b</t>
  </si>
  <si>
    <t>OTHER REIMBURSEABLE EXPENSES</t>
  </si>
  <si>
    <t>Claimant Number</t>
  </si>
  <si>
    <t>Invoice</t>
  </si>
  <si>
    <t>Personal Vehicle (PV)</t>
  </si>
  <si>
    <t>AGENCY OPTIONAL USE</t>
  </si>
  <si>
    <t>Approval #1</t>
  </si>
  <si>
    <t>Approval #2</t>
  </si>
  <si>
    <t>Approval #3</t>
  </si>
  <si>
    <t>Revised 7/7/14</t>
  </si>
  <si>
    <t xml:space="preserve">                   Professional Board Travel Reimbursement</t>
  </si>
  <si>
    <t xml:space="preserve"> Meals                </t>
  </si>
  <si>
    <t>Board/Comm Member</t>
  </si>
  <si>
    <t>Actual Expense Continuation Sheet attached</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</si>
</sst>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0.0"/>
    <numFmt numFmtId="167" formatCode="0.000"/>
    <numFmt numFmtId="168" formatCode="mmm\-yyyy"/>
    <numFmt numFmtId="169" formatCode="mm/dd/yyyy"/>
    <numFmt numFmtId="170" formatCode="&quot;$&quot;#,##0.000"/>
    <numFmt numFmtId="171" formatCode="&quot;$&quot;#,##0.0000"/>
    <numFmt numFmtId="172" formatCode="&quot;$&quot;#,##0.00000"/>
    <numFmt numFmtId="173" formatCode="&quot;$&quot;#,##0.000000"/>
    <numFmt numFmtId="174" formatCode="dd\-mmm\-yy"/>
    <numFmt numFmtId="175" formatCode="m/d"/>
    <numFmt numFmtId="176" formatCode="m/d/yy\ h:mm\ AM/PM"/>
    <numFmt numFmtId="177" formatCode="mm/dd/yy"/>
    <numFmt numFmtId="178" formatCode="mmmm\ dd"/>
    <numFmt numFmtId="179" formatCode="&quot;$&quot;#,##0.00;\(&quot;$&quot;#,##0.00\)"/>
    <numFmt numFmtId="180" formatCode="00000"/>
    <numFmt numFmtId="181" formatCode="#,##0.000000"/>
    <numFmt numFmtId="182" formatCode="#,##0.0000"/>
    <numFmt numFmtId="183" formatCode="_(* #,##0_);_(* \(#,##0\);_(* &quot;-&quot;??_);_(@_)"/>
    <numFmt numFmtId="184" formatCode="m/d/yyyy;@"/>
    <numFmt numFmtId="185" formatCode="&quot;Yes&quot;;&quot;Yes&quot;;&quot;No&quot;"/>
    <numFmt numFmtId="186" formatCode="&quot;True&quot;;&quot;True&quot;;&quot;False&quot;"/>
    <numFmt numFmtId="187" formatCode="&quot;On&quot;;&quot;On&quot;;&quot;Off&quot;"/>
    <numFmt numFmtId="188" formatCode="[$€-2]\ #,##0.00_);[Red]\([$€-2]\ #,##0.00\)"/>
    <numFmt numFmtId="189" formatCode="[$-409]dddd\,\ mmmm\ dd\,\ yyyy"/>
    <numFmt numFmtId="190" formatCode="[$-409]mmmm\ d\,\ yyyy;@"/>
    <numFmt numFmtId="191" formatCode="mm/dd/yy;@"/>
    <numFmt numFmtId="192" formatCode="m/d/yy;@"/>
    <numFmt numFmtId="193" formatCode="#,##0.000_);\(#,##0.000\)"/>
    <numFmt numFmtId="194" formatCode="#,##0.000"/>
    <numFmt numFmtId="195" formatCode="_(* #,##0.000_);_(* \(#,##0.000\);_(* &quot;-&quot;???_);_(@_)"/>
    <numFmt numFmtId="196" formatCode="_(&quot;$&quot;* #,##0.0_);_(&quot;$&quot;* \(#,##0.0\);_(&quot;$&quot;* &quot;-&quot;?_);_(@_)"/>
  </numFmts>
  <fonts count="51">
    <font>
      <sz val="10"/>
      <name val="Arial"/>
      <family val="0"/>
    </font>
    <font>
      <b/>
      <sz val="12"/>
      <name val="Arial"/>
      <family val="2"/>
    </font>
    <font>
      <u val="single"/>
      <sz val="10"/>
      <color indexed="12"/>
      <name val="Arial"/>
      <family val="2"/>
    </font>
    <font>
      <u val="single"/>
      <sz val="10"/>
      <color indexed="36"/>
      <name val="Arial"/>
      <family val="2"/>
    </font>
    <font>
      <b/>
      <sz val="10"/>
      <name val="Arial"/>
      <family val="2"/>
    </font>
    <font>
      <sz val="12"/>
      <name val="Arial"/>
      <family val="2"/>
    </font>
    <font>
      <b/>
      <sz val="12"/>
      <name val="Times New Roman"/>
      <family val="1"/>
    </font>
    <font>
      <sz val="12"/>
      <name val="Times New Roman"/>
      <family val="1"/>
    </font>
    <font>
      <sz val="11"/>
      <name val="Arial"/>
      <family val="2"/>
    </font>
    <font>
      <b/>
      <sz val="11"/>
      <name val="Arial"/>
      <family val="2"/>
    </font>
    <font>
      <b/>
      <sz val="8"/>
      <name val="Arial"/>
      <family val="2"/>
    </font>
    <font>
      <b/>
      <u val="single"/>
      <sz val="11"/>
      <name val="Arial"/>
      <family val="2"/>
    </font>
    <font>
      <b/>
      <sz val="7"/>
      <name val="Arial"/>
      <family val="2"/>
    </font>
    <font>
      <b/>
      <u val="single"/>
      <sz val="12"/>
      <name val="Arial"/>
      <family val="2"/>
    </font>
    <font>
      <b/>
      <sz val="22"/>
      <name val="Arial"/>
      <family val="2"/>
    </font>
    <font>
      <b/>
      <sz val="12"/>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medium"/>
      <bottom>
        <color indexed="63"/>
      </bottom>
    </border>
    <border>
      <left style="thin"/>
      <right>
        <color indexed="63"/>
      </right>
      <top>
        <color indexed="63"/>
      </top>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style="medium"/>
      <right style="medium"/>
      <top style="medium"/>
      <bottom style="medium"/>
    </border>
    <border>
      <left>
        <color indexed="63"/>
      </left>
      <right style="medium"/>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color indexed="63"/>
      </top>
      <bottom style="thick"/>
    </border>
    <border>
      <left>
        <color indexed="63"/>
      </left>
      <right style="thick"/>
      <top style="thick"/>
      <bottom>
        <color indexed="63"/>
      </bottom>
    </border>
    <border>
      <left>
        <color indexed="63"/>
      </left>
      <right style="thin"/>
      <top>
        <color indexed="63"/>
      </top>
      <bottom style="thin"/>
    </border>
    <border>
      <left>
        <color indexed="63"/>
      </left>
      <right>
        <color indexed="63"/>
      </right>
      <top style="thick"/>
      <bottom>
        <color indexed="63"/>
      </bottom>
    </border>
    <border>
      <left style="thick"/>
      <right>
        <color indexed="63"/>
      </right>
      <top style="thick"/>
      <bottom>
        <color indexed="63"/>
      </bottom>
    </border>
    <border>
      <left>
        <color indexed="63"/>
      </left>
      <right style="thin"/>
      <top style="thin"/>
      <bottom style="thin"/>
    </border>
    <border>
      <left style="thick"/>
      <right>
        <color indexed="63"/>
      </right>
      <top>
        <color indexed="63"/>
      </top>
      <bottom style="thick"/>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ck"/>
      <top>
        <color indexed="63"/>
      </top>
      <bottom style="thick"/>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color indexed="63"/>
      </bottom>
    </border>
    <border>
      <left style="medium"/>
      <right>
        <color indexed="63"/>
      </right>
      <top style="thin"/>
      <bottom>
        <color indexed="63"/>
      </bottom>
    </border>
    <border>
      <left>
        <color indexed="63"/>
      </left>
      <right style="thin"/>
      <top style="thick"/>
      <bottom>
        <color indexed="63"/>
      </bottom>
    </border>
    <border>
      <left style="thin"/>
      <right>
        <color indexed="63"/>
      </right>
      <top style="thick"/>
      <bottom>
        <color indexed="63"/>
      </bottom>
    </border>
    <border>
      <left style="medium"/>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s>
  <cellStyleXfs count="72">
    <xf numFmtId="0" fontId="0" fillId="0" borderId="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694">
    <xf numFmtId="0" fontId="0" fillId="0" borderId="0" xfId="0" applyAlignment="1">
      <alignment/>
    </xf>
    <xf numFmtId="0" fontId="5" fillId="0" borderId="0" xfId="0" applyFont="1" applyAlignment="1">
      <alignment/>
    </xf>
    <xf numFmtId="0" fontId="5" fillId="0" borderId="0" xfId="0" applyFont="1" applyAlignment="1">
      <alignment vertical="top" textRotation="255" wrapText="1"/>
    </xf>
    <xf numFmtId="0" fontId="5" fillId="0" borderId="0" xfId="0" applyFont="1" applyFill="1" applyAlignment="1">
      <alignment/>
    </xf>
    <xf numFmtId="0" fontId="5" fillId="0" borderId="0" xfId="0" applyFont="1" applyFill="1" applyAlignment="1">
      <alignment vertical="top" textRotation="255" wrapText="1"/>
    </xf>
    <xf numFmtId="0" fontId="1" fillId="33" borderId="10" xfId="0" applyFont="1" applyFill="1" applyBorder="1" applyAlignment="1">
      <alignment/>
    </xf>
    <xf numFmtId="0" fontId="1" fillId="33" borderId="11" xfId="0" applyFont="1" applyFill="1" applyBorder="1" applyAlignment="1">
      <alignment/>
    </xf>
    <xf numFmtId="0" fontId="1" fillId="33" borderId="12" xfId="0" applyFont="1" applyFill="1" applyBorder="1" applyAlignment="1">
      <alignment/>
    </xf>
    <xf numFmtId="0" fontId="7" fillId="0" borderId="0" xfId="0" applyFont="1" applyAlignment="1" applyProtection="1">
      <alignment/>
      <protection hidden="1"/>
    </xf>
    <xf numFmtId="0" fontId="6" fillId="0" borderId="0" xfId="0" applyFont="1" applyAlignment="1" applyProtection="1">
      <alignment horizontal="left"/>
      <protection hidden="1"/>
    </xf>
    <xf numFmtId="0" fontId="7" fillId="0" borderId="0" xfId="0" applyFont="1" applyAlignment="1" applyProtection="1">
      <alignment horizontal="center"/>
      <protection hidden="1"/>
    </xf>
    <xf numFmtId="0" fontId="7" fillId="0" borderId="0" xfId="0" applyFont="1" applyBorder="1" applyAlignment="1" applyProtection="1">
      <alignment/>
      <protection hidden="1"/>
    </xf>
    <xf numFmtId="0" fontId="6" fillId="0" borderId="0" xfId="0" applyFont="1" applyAlignment="1" applyProtection="1">
      <alignment/>
      <protection hidden="1"/>
    </xf>
    <xf numFmtId="0" fontId="6" fillId="0" borderId="0" xfId="0" applyFont="1" applyBorder="1" applyAlignment="1" applyProtection="1">
      <alignment/>
      <protection hidden="1"/>
    </xf>
    <xf numFmtId="0" fontId="6" fillId="0" borderId="0" xfId="0" applyFont="1" applyAlignment="1" applyProtection="1">
      <alignment/>
      <protection hidden="1"/>
    </xf>
    <xf numFmtId="0" fontId="1" fillId="0" borderId="10" xfId="0" applyFont="1" applyFill="1" applyBorder="1" applyAlignment="1">
      <alignment vertical="top" textRotation="255" wrapText="1"/>
    </xf>
    <xf numFmtId="0" fontId="1" fillId="0" borderId="10" xfId="0" applyFont="1" applyFill="1" applyBorder="1" applyAlignment="1">
      <alignment horizontal="justify" vertical="top" textRotation="255" wrapText="1"/>
    </xf>
    <xf numFmtId="0" fontId="1" fillId="0" borderId="10" xfId="0" applyFont="1" applyFill="1" applyBorder="1" applyAlignment="1" quotePrefix="1">
      <alignment horizontal="center" vertical="top" textRotation="255" wrapText="1"/>
    </xf>
    <xf numFmtId="0" fontId="1" fillId="0" borderId="13" xfId="0" applyFont="1" applyFill="1" applyBorder="1" applyAlignment="1">
      <alignment/>
    </xf>
    <xf numFmtId="0" fontId="1" fillId="0" borderId="13" xfId="0" applyFont="1" applyFill="1" applyBorder="1" applyAlignment="1" quotePrefix="1">
      <alignment horizontal="left"/>
    </xf>
    <xf numFmtId="0" fontId="1" fillId="0" borderId="11" xfId="0" applyFont="1" applyFill="1" applyBorder="1" applyAlignment="1">
      <alignment vertical="top" textRotation="255" wrapText="1"/>
    </xf>
    <xf numFmtId="0" fontId="1" fillId="0" borderId="14" xfId="0" applyFont="1" applyFill="1" applyBorder="1" applyAlignment="1">
      <alignment/>
    </xf>
    <xf numFmtId="0" fontId="1" fillId="0" borderId="15" xfId="0" applyFont="1" applyFill="1" applyBorder="1" applyAlignment="1">
      <alignment/>
    </xf>
    <xf numFmtId="0" fontId="1" fillId="0" borderId="12" xfId="0" applyFont="1" applyFill="1" applyBorder="1" applyAlignment="1">
      <alignment/>
    </xf>
    <xf numFmtId="0" fontId="1" fillId="0" borderId="14" xfId="0" applyFont="1" applyFill="1" applyBorder="1" applyAlignment="1">
      <alignment/>
    </xf>
    <xf numFmtId="0" fontId="6" fillId="0" borderId="16" xfId="0" applyFont="1" applyBorder="1" applyAlignment="1" applyProtection="1">
      <alignment/>
      <protection hidden="1"/>
    </xf>
    <xf numFmtId="164" fontId="6" fillId="0" borderId="16" xfId="0" applyNumberFormat="1" applyFont="1" applyBorder="1" applyAlignment="1" applyProtection="1">
      <alignment/>
      <protection hidden="1"/>
    </xf>
    <xf numFmtId="164" fontId="6" fillId="0" borderId="0" xfId="0" applyNumberFormat="1" applyFont="1" applyBorder="1" applyAlignment="1" applyProtection="1">
      <alignment/>
      <protection hidden="1"/>
    </xf>
    <xf numFmtId="0" fontId="8" fillId="0" borderId="0" xfId="0" applyFont="1" applyBorder="1" applyAlignment="1" applyProtection="1">
      <alignment/>
      <protection hidden="1"/>
    </xf>
    <xf numFmtId="0" fontId="9" fillId="0" borderId="0" xfId="0" applyFont="1" applyBorder="1" applyAlignment="1" applyProtection="1">
      <alignment/>
      <protection hidden="1"/>
    </xf>
    <xf numFmtId="0" fontId="8" fillId="0" borderId="0" xfId="0" applyFont="1" applyAlignment="1" applyProtection="1">
      <alignment/>
      <protection hidden="1"/>
    </xf>
    <xf numFmtId="0" fontId="7" fillId="0" borderId="0" xfId="0" applyFont="1" applyAlignment="1" applyProtection="1">
      <alignment/>
      <protection hidden="1"/>
    </xf>
    <xf numFmtId="0" fontId="1" fillId="0" borderId="17" xfId="0" applyFont="1" applyFill="1" applyBorder="1" applyAlignment="1" applyProtection="1">
      <alignment/>
      <protection hidden="1"/>
    </xf>
    <xf numFmtId="0" fontId="1" fillId="0" borderId="0" xfId="0" applyFont="1" applyFill="1" applyBorder="1" applyAlignment="1" applyProtection="1">
      <alignment/>
      <protection hidden="1"/>
    </xf>
    <xf numFmtId="0" fontId="1" fillId="0" borderId="0" xfId="0" applyFont="1" applyFill="1" applyBorder="1" applyAlignment="1" applyProtection="1">
      <alignment horizontal="center"/>
      <protection hidden="1"/>
    </xf>
    <xf numFmtId="0" fontId="1" fillId="0" borderId="0" xfId="0" applyFont="1" applyBorder="1" applyAlignment="1" applyProtection="1">
      <alignment/>
      <protection hidden="1"/>
    </xf>
    <xf numFmtId="0" fontId="5" fillId="0" borderId="0" xfId="0" applyFont="1" applyBorder="1" applyAlignment="1" applyProtection="1">
      <alignment/>
      <protection hidden="1"/>
    </xf>
    <xf numFmtId="0" fontId="5" fillId="0" borderId="18" xfId="0" applyFont="1" applyBorder="1" applyAlignment="1" applyProtection="1">
      <alignment/>
      <protection hidden="1"/>
    </xf>
    <xf numFmtId="0" fontId="5" fillId="0" borderId="0" xfId="0" applyFont="1" applyAlignment="1" applyProtection="1">
      <alignment/>
      <protection hidden="1"/>
    </xf>
    <xf numFmtId="0" fontId="1" fillId="0" borderId="0" xfId="0" applyFont="1" applyFill="1" applyBorder="1" applyAlignment="1" applyProtection="1">
      <alignment wrapText="1"/>
      <protection hidden="1"/>
    </xf>
    <xf numFmtId="0" fontId="5" fillId="0" borderId="19" xfId="0" applyFont="1" applyBorder="1" applyAlignment="1" applyProtection="1">
      <alignment/>
      <protection hidden="1"/>
    </xf>
    <xf numFmtId="0" fontId="1" fillId="0" borderId="0" xfId="0" applyFont="1" applyFill="1" applyBorder="1" applyAlignment="1" applyProtection="1">
      <alignment vertical="center"/>
      <protection hidden="1"/>
    </xf>
    <xf numFmtId="0" fontId="5" fillId="0" borderId="0" xfId="0" applyFont="1" applyBorder="1" applyAlignment="1" applyProtection="1">
      <alignment/>
      <protection hidden="1"/>
    </xf>
    <xf numFmtId="0" fontId="1" fillId="0" borderId="0" xfId="0" applyFont="1" applyBorder="1" applyAlignment="1" applyProtection="1">
      <alignment/>
      <protection hidden="1"/>
    </xf>
    <xf numFmtId="0" fontId="1" fillId="0" borderId="20" xfId="0" applyFont="1" applyFill="1" applyBorder="1" applyAlignment="1" applyProtection="1">
      <alignment/>
      <protection hidden="1"/>
    </xf>
    <xf numFmtId="0" fontId="1" fillId="0" borderId="21" xfId="0" applyFont="1" applyFill="1" applyBorder="1" applyAlignment="1" applyProtection="1">
      <alignment/>
      <protection hidden="1"/>
    </xf>
    <xf numFmtId="0" fontId="1" fillId="0" borderId="0" xfId="0" applyFont="1" applyFill="1" applyBorder="1" applyAlignment="1" applyProtection="1">
      <alignment horizontal="left"/>
      <protection hidden="1"/>
    </xf>
    <xf numFmtId="0" fontId="1" fillId="0" borderId="17" xfId="0" applyFont="1" applyBorder="1" applyAlignment="1" applyProtection="1">
      <alignment/>
      <protection hidden="1"/>
    </xf>
    <xf numFmtId="0" fontId="1" fillId="0" borderId="0" xfId="0" applyFont="1" applyBorder="1" applyAlignment="1" applyProtection="1">
      <alignment wrapText="1" shrinkToFit="1"/>
      <protection hidden="1"/>
    </xf>
    <xf numFmtId="0" fontId="1" fillId="0" borderId="17" xfId="0" applyFont="1" applyFill="1" applyBorder="1" applyAlignment="1" applyProtection="1">
      <alignment wrapText="1"/>
      <protection hidden="1"/>
    </xf>
    <xf numFmtId="0" fontId="1" fillId="0" borderId="22" xfId="0" applyFont="1" applyFill="1" applyBorder="1" applyAlignment="1" applyProtection="1">
      <alignment wrapText="1"/>
      <protection hidden="1"/>
    </xf>
    <xf numFmtId="0" fontId="1" fillId="0" borderId="23" xfId="0" applyFont="1" applyFill="1" applyBorder="1" applyAlignment="1" applyProtection="1">
      <alignment vertical="center"/>
      <protection locked="0"/>
    </xf>
    <xf numFmtId="0" fontId="1" fillId="0" borderId="0" xfId="0" applyFont="1" applyFill="1" applyBorder="1" applyAlignment="1" applyProtection="1">
      <alignment vertical="center" wrapText="1"/>
      <protection hidden="1"/>
    </xf>
    <xf numFmtId="0" fontId="13" fillId="0" borderId="22" xfId="0" applyFont="1" applyFill="1" applyBorder="1" applyAlignment="1" applyProtection="1">
      <alignment vertical="center"/>
      <protection hidden="1"/>
    </xf>
    <xf numFmtId="0" fontId="13" fillId="0" borderId="17" xfId="0" applyFont="1" applyFill="1" applyBorder="1" applyAlignment="1" applyProtection="1">
      <alignment vertical="center"/>
      <protection hidden="1"/>
    </xf>
    <xf numFmtId="0" fontId="13" fillId="0" borderId="0" xfId="0" applyFont="1" applyFill="1" applyBorder="1" applyAlignment="1" applyProtection="1">
      <alignment vertical="center"/>
      <protection hidden="1"/>
    </xf>
    <xf numFmtId="0" fontId="1" fillId="0" borderId="20" xfId="0" applyFont="1" applyFill="1" applyBorder="1" applyAlignment="1" applyProtection="1">
      <alignment wrapText="1"/>
      <protection hidden="1"/>
    </xf>
    <xf numFmtId="0" fontId="1" fillId="0" borderId="22" xfId="0" applyFont="1" applyFill="1" applyBorder="1" applyAlignment="1" applyProtection="1">
      <alignment horizontal="center" wrapText="1"/>
      <protection hidden="1"/>
    </xf>
    <xf numFmtId="0" fontId="7" fillId="0" borderId="0" xfId="0" applyFont="1" applyAlignment="1" applyProtection="1" quotePrefix="1">
      <alignment/>
      <protection hidden="1"/>
    </xf>
    <xf numFmtId="0" fontId="1" fillId="0" borderId="0" xfId="0" applyFont="1" applyFill="1" applyBorder="1" applyAlignment="1" applyProtection="1">
      <alignment vertical="top" wrapText="1"/>
      <protection hidden="1"/>
    </xf>
    <xf numFmtId="0" fontId="1" fillId="0" borderId="0" xfId="0" applyFont="1" applyBorder="1" applyAlignment="1" applyProtection="1">
      <alignment vertical="top" wrapText="1"/>
      <protection hidden="1"/>
    </xf>
    <xf numFmtId="0" fontId="1" fillId="0" borderId="17" xfId="0" applyFont="1" applyFill="1" applyBorder="1" applyAlignment="1" applyProtection="1">
      <alignment horizontal="center"/>
      <protection hidden="1"/>
    </xf>
    <xf numFmtId="0" fontId="5" fillId="0" borderId="17" xfId="0" applyFont="1" applyBorder="1" applyAlignment="1" applyProtection="1">
      <alignment/>
      <protection hidden="1"/>
    </xf>
    <xf numFmtId="0" fontId="1" fillId="0" borderId="23" xfId="0" applyFont="1" applyBorder="1" applyAlignment="1" applyProtection="1">
      <alignment/>
      <protection locked="0"/>
    </xf>
    <xf numFmtId="0" fontId="1" fillId="0" borderId="24" xfId="0" applyFont="1" applyFill="1" applyBorder="1" applyAlignment="1" applyProtection="1">
      <alignment horizontal="center"/>
      <protection hidden="1"/>
    </xf>
    <xf numFmtId="0" fontId="1" fillId="0" borderId="13" xfId="0" applyFont="1" applyFill="1" applyBorder="1" applyAlignment="1" applyProtection="1">
      <alignment horizontal="left"/>
      <protection hidden="1"/>
    </xf>
    <xf numFmtId="0" fontId="1" fillId="0" borderId="13" xfId="0" applyFont="1" applyFill="1" applyBorder="1" applyAlignment="1" applyProtection="1">
      <alignment/>
      <protection hidden="1"/>
    </xf>
    <xf numFmtId="0" fontId="5" fillId="0" borderId="0" xfId="0" applyFont="1" applyAlignment="1" applyProtection="1">
      <alignment/>
      <protection hidden="1"/>
    </xf>
    <xf numFmtId="15" fontId="1" fillId="0" borderId="0" xfId="0" applyNumberFormat="1" applyFont="1" applyFill="1" applyBorder="1" applyAlignment="1" applyProtection="1">
      <alignment/>
      <protection hidden="1"/>
    </xf>
    <xf numFmtId="0" fontId="1" fillId="0" borderId="0" xfId="0" applyFont="1" applyAlignment="1" applyProtection="1">
      <alignment/>
      <protection hidden="1"/>
    </xf>
    <xf numFmtId="0" fontId="1" fillId="0" borderId="0" xfId="0" applyFont="1" applyAlignment="1" applyProtection="1">
      <alignment/>
      <protection hidden="1"/>
    </xf>
    <xf numFmtId="0" fontId="9" fillId="0" borderId="0" xfId="0" applyFont="1" applyBorder="1" applyAlignment="1" applyProtection="1">
      <alignment horizontal="right"/>
      <protection hidden="1"/>
    </xf>
    <xf numFmtId="164" fontId="9" fillId="0" borderId="0" xfId="0" applyNumberFormat="1" applyFont="1" applyBorder="1" applyAlignment="1" applyProtection="1">
      <alignment/>
      <protection hidden="1"/>
    </xf>
    <xf numFmtId="0" fontId="1" fillId="0" borderId="19" xfId="0" applyFont="1" applyBorder="1" applyAlignment="1" applyProtection="1">
      <alignment/>
      <protection hidden="1"/>
    </xf>
    <xf numFmtId="1" fontId="1" fillId="0" borderId="0" xfId="0" applyNumberFormat="1" applyFont="1" applyFill="1" applyBorder="1" applyAlignment="1" applyProtection="1">
      <alignment/>
      <protection hidden="1"/>
    </xf>
    <xf numFmtId="0" fontId="1" fillId="0" borderId="0" xfId="0" applyNumberFormat="1" applyFont="1" applyFill="1" applyBorder="1" applyAlignment="1" applyProtection="1">
      <alignment/>
      <protection hidden="1"/>
    </xf>
    <xf numFmtId="0" fontId="0" fillId="0" borderId="0" xfId="0" applyBorder="1" applyAlignment="1" applyProtection="1">
      <alignment/>
      <protection hidden="1"/>
    </xf>
    <xf numFmtId="0" fontId="13" fillId="0" borderId="22" xfId="0" applyFont="1" applyBorder="1" applyAlignment="1" applyProtection="1">
      <alignment/>
      <protection hidden="1"/>
    </xf>
    <xf numFmtId="0" fontId="1" fillId="0" borderId="23" xfId="0" applyFont="1" applyBorder="1" applyAlignment="1" applyProtection="1">
      <alignment vertical="center"/>
      <protection locked="0"/>
    </xf>
    <xf numFmtId="0" fontId="1" fillId="0" borderId="24" xfId="0" applyFont="1" applyBorder="1" applyAlignment="1" applyProtection="1">
      <alignment/>
      <protection hidden="1"/>
    </xf>
    <xf numFmtId="0" fontId="0" fillId="0" borderId="0" xfId="0" applyAlignment="1" applyProtection="1">
      <alignment/>
      <protection hidden="1"/>
    </xf>
    <xf numFmtId="0" fontId="0" fillId="0" borderId="0" xfId="0" applyBorder="1" applyAlignment="1" applyProtection="1">
      <alignment/>
      <protection hidden="1"/>
    </xf>
    <xf numFmtId="0" fontId="1" fillId="0" borderId="25" xfId="0" applyFont="1" applyBorder="1" applyAlignment="1" applyProtection="1">
      <alignment/>
      <protection hidden="1"/>
    </xf>
    <xf numFmtId="0" fontId="5" fillId="0" borderId="17" xfId="0" applyFont="1" applyBorder="1" applyAlignment="1" applyProtection="1">
      <alignment/>
      <protection hidden="1"/>
    </xf>
    <xf numFmtId="0" fontId="5" fillId="0" borderId="26" xfId="0" applyFont="1" applyBorder="1" applyAlignment="1" applyProtection="1">
      <alignment/>
      <protection hidden="1"/>
    </xf>
    <xf numFmtId="0" fontId="5" fillId="0" borderId="27" xfId="0" applyFont="1" applyBorder="1" applyAlignment="1" applyProtection="1">
      <alignment/>
      <protection hidden="1"/>
    </xf>
    <xf numFmtId="0" fontId="5" fillId="0" borderId="0" xfId="0" applyFont="1" applyAlignment="1" applyProtection="1">
      <alignment horizontal="center"/>
      <protection hidden="1"/>
    </xf>
    <xf numFmtId="0" fontId="5" fillId="0" borderId="28" xfId="0" applyFont="1" applyBorder="1" applyAlignment="1" applyProtection="1">
      <alignment/>
      <protection hidden="1"/>
    </xf>
    <xf numFmtId="174" fontId="1" fillId="0" borderId="0" xfId="0" applyNumberFormat="1" applyFont="1" applyFill="1" applyBorder="1" applyAlignment="1" applyProtection="1">
      <alignment/>
      <protection hidden="1"/>
    </xf>
    <xf numFmtId="43" fontId="1" fillId="0" borderId="27" xfId="44" applyNumberFormat="1" applyFont="1" applyBorder="1" applyAlignment="1" applyProtection="1">
      <alignment horizontal="right"/>
      <protection locked="0"/>
    </xf>
    <xf numFmtId="0" fontId="5" fillId="0" borderId="0" xfId="0" applyFont="1" applyBorder="1" applyAlignment="1" applyProtection="1">
      <alignment vertical="center"/>
      <protection hidden="1"/>
    </xf>
    <xf numFmtId="0" fontId="1" fillId="0" borderId="14" xfId="0" applyFont="1" applyBorder="1" applyAlignment="1" applyProtection="1">
      <alignment/>
      <protection hidden="1"/>
    </xf>
    <xf numFmtId="44" fontId="1" fillId="0" borderId="14" xfId="46" applyFont="1" applyBorder="1" applyAlignment="1" applyProtection="1">
      <alignment/>
      <protection hidden="1"/>
    </xf>
    <xf numFmtId="0" fontId="14" fillId="0" borderId="29" xfId="0" applyFont="1" applyFill="1" applyBorder="1" applyAlignment="1" applyProtection="1">
      <alignment vertical="center" wrapText="1"/>
      <protection hidden="1"/>
    </xf>
    <xf numFmtId="0" fontId="1" fillId="0" borderId="19" xfId="0" applyFont="1" applyFill="1" applyBorder="1" applyAlignment="1" applyProtection="1">
      <alignment/>
      <protection hidden="1"/>
    </xf>
    <xf numFmtId="0" fontId="7" fillId="0" borderId="0" xfId="63" applyFont="1" applyFill="1" applyBorder="1" applyAlignment="1" applyProtection="1">
      <alignment/>
      <protection hidden="1"/>
    </xf>
    <xf numFmtId="0" fontId="7" fillId="0" borderId="17" xfId="63" applyFont="1" applyFill="1" applyBorder="1" applyAlignment="1" applyProtection="1">
      <alignment/>
      <protection hidden="1"/>
    </xf>
    <xf numFmtId="0" fontId="7" fillId="0" borderId="0" xfId="64" applyFont="1" applyFill="1" applyBorder="1" applyAlignment="1" applyProtection="1">
      <alignment/>
      <protection hidden="1"/>
    </xf>
    <xf numFmtId="0" fontId="7" fillId="0" borderId="17" xfId="64" applyFont="1" applyFill="1" applyBorder="1" applyAlignment="1" applyProtection="1">
      <alignment/>
      <protection hidden="1"/>
    </xf>
    <xf numFmtId="0" fontId="7" fillId="0" borderId="27" xfId="65" applyFont="1" applyFill="1" applyBorder="1" applyAlignment="1" applyProtection="1">
      <alignment/>
      <protection hidden="1"/>
    </xf>
    <xf numFmtId="0" fontId="7" fillId="0" borderId="21" xfId="65" applyFont="1" applyFill="1" applyBorder="1" applyAlignment="1" applyProtection="1">
      <alignment/>
      <protection hidden="1"/>
    </xf>
    <xf numFmtId="0" fontId="6" fillId="0" borderId="30" xfId="0" applyFont="1" applyFill="1" applyBorder="1" applyAlignment="1" applyProtection="1">
      <alignment/>
      <protection hidden="1"/>
    </xf>
    <xf numFmtId="0" fontId="6" fillId="0" borderId="26" xfId="0" applyFont="1" applyFill="1" applyBorder="1" applyAlignment="1" applyProtection="1">
      <alignment/>
      <protection hidden="1"/>
    </xf>
    <xf numFmtId="43" fontId="7" fillId="0" borderId="0" xfId="0" applyNumberFormat="1" applyFont="1" applyAlignment="1" applyProtection="1">
      <alignment/>
      <protection hidden="1"/>
    </xf>
    <xf numFmtId="0" fontId="14" fillId="0" borderId="31" xfId="0" applyFont="1" applyFill="1" applyBorder="1" applyAlignment="1" applyProtection="1">
      <alignment vertical="center" wrapText="1"/>
      <protection hidden="1"/>
    </xf>
    <xf numFmtId="0" fontId="7" fillId="0" borderId="32" xfId="0" applyFont="1" applyBorder="1" applyAlignment="1" applyProtection="1">
      <alignment/>
      <protection hidden="1"/>
    </xf>
    <xf numFmtId="0" fontId="7" fillId="0" borderId="31" xfId="0" applyFont="1" applyBorder="1" applyAlignment="1" applyProtection="1">
      <alignment/>
      <protection hidden="1"/>
    </xf>
    <xf numFmtId="0" fontId="1"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wrapText="1"/>
      <protection hidden="1"/>
    </xf>
    <xf numFmtId="0" fontId="1" fillId="0" borderId="27" xfId="0" applyFont="1" applyFill="1" applyBorder="1" applyAlignment="1" applyProtection="1">
      <alignment horizontal="center" vertical="center"/>
      <protection hidden="1"/>
    </xf>
    <xf numFmtId="0" fontId="1" fillId="0" borderId="0" xfId="0" applyFont="1" applyFill="1" applyBorder="1" applyAlignment="1" applyProtection="1">
      <alignment/>
      <protection locked="0"/>
    </xf>
    <xf numFmtId="49" fontId="1" fillId="0" borderId="0" xfId="0" applyNumberFormat="1" applyFont="1" applyFill="1" applyBorder="1" applyAlignment="1" applyProtection="1">
      <alignment horizontal="center"/>
      <protection locked="0"/>
    </xf>
    <xf numFmtId="49" fontId="1" fillId="0" borderId="0" xfId="0" applyNumberFormat="1" applyFont="1" applyBorder="1" applyAlignment="1" applyProtection="1">
      <alignment horizontal="center"/>
      <protection locked="0"/>
    </xf>
    <xf numFmtId="0" fontId="0" fillId="0" borderId="0" xfId="0" applyFont="1" applyBorder="1" applyAlignment="1" applyProtection="1">
      <alignment horizontal="center"/>
      <protection locked="0"/>
    </xf>
    <xf numFmtId="0" fontId="1" fillId="0" borderId="0" xfId="0" applyFont="1" applyFill="1" applyBorder="1" applyAlignment="1" applyProtection="1">
      <alignment horizontal="center" vertical="center"/>
      <protection locked="0"/>
    </xf>
    <xf numFmtId="0" fontId="1" fillId="0" borderId="22" xfId="0" applyFont="1" applyFill="1" applyBorder="1" applyAlignment="1" applyProtection="1">
      <alignment horizontal="center" vertical="center"/>
      <protection hidden="1"/>
    </xf>
    <xf numFmtId="0" fontId="1" fillId="0" borderId="25" xfId="0" applyFont="1" applyFill="1" applyBorder="1" applyAlignment="1" applyProtection="1">
      <alignment horizontal="center" vertical="center"/>
      <protection hidden="1"/>
    </xf>
    <xf numFmtId="0" fontId="1" fillId="0" borderId="26" xfId="0" applyFont="1" applyFill="1" applyBorder="1" applyAlignment="1" applyProtection="1">
      <alignment horizontal="center" vertical="center"/>
      <protection hidden="1"/>
    </xf>
    <xf numFmtId="0" fontId="1" fillId="0" borderId="30" xfId="0" applyFont="1" applyFill="1" applyBorder="1" applyAlignment="1" applyProtection="1">
      <alignment horizontal="center" vertical="center"/>
      <protection hidden="1"/>
    </xf>
    <xf numFmtId="191" fontId="1" fillId="0" borderId="11" xfId="0" applyNumberFormat="1" applyFont="1" applyFill="1" applyBorder="1" applyAlignment="1" applyProtection="1">
      <alignment horizontal="center"/>
      <protection locked="0"/>
    </xf>
    <xf numFmtId="0" fontId="1" fillId="0" borderId="27" xfId="0" applyFont="1" applyBorder="1" applyAlignment="1" applyProtection="1">
      <alignment horizontal="center"/>
      <protection hidden="1"/>
    </xf>
    <xf numFmtId="174" fontId="1" fillId="0" borderId="27" xfId="0" applyNumberFormat="1" applyFont="1" applyFill="1" applyBorder="1" applyAlignment="1" applyProtection="1">
      <alignment horizontal="center"/>
      <protection hidden="1"/>
    </xf>
    <xf numFmtId="43" fontId="1" fillId="0" borderId="11" xfId="44" applyNumberFormat="1" applyFont="1" applyBorder="1" applyAlignment="1" applyProtection="1">
      <alignment horizontal="right"/>
      <protection locked="0"/>
    </xf>
    <xf numFmtId="0" fontId="1" fillId="0" borderId="21" xfId="0" applyFont="1" applyBorder="1" applyAlignment="1" applyProtection="1">
      <alignment horizontal="center"/>
      <protection hidden="1"/>
    </xf>
    <xf numFmtId="43" fontId="1" fillId="0" borderId="11" xfId="0" applyNumberFormat="1" applyFont="1" applyFill="1" applyBorder="1" applyAlignment="1" applyProtection="1">
      <alignment/>
      <protection locked="0"/>
    </xf>
    <xf numFmtId="43" fontId="15" fillId="0" borderId="22" xfId="0" applyNumberFormat="1" applyFont="1" applyFill="1" applyBorder="1" applyAlignment="1" applyProtection="1">
      <alignment horizontal="center"/>
      <protection hidden="1"/>
    </xf>
    <xf numFmtId="43" fontId="1" fillId="0" borderId="11" xfId="44" applyNumberFormat="1" applyFont="1" applyFill="1" applyBorder="1" applyAlignment="1" applyProtection="1">
      <alignment/>
      <protection locked="0"/>
    </xf>
    <xf numFmtId="43" fontId="1" fillId="0" borderId="11" xfId="44" applyNumberFormat="1" applyFont="1" applyFill="1" applyBorder="1" applyAlignment="1" applyProtection="1">
      <alignment wrapText="1"/>
      <protection hidden="1"/>
    </xf>
    <xf numFmtId="43" fontId="1" fillId="0" borderId="11" xfId="44" applyNumberFormat="1" applyFont="1" applyBorder="1" applyAlignment="1" applyProtection="1">
      <alignment/>
      <protection locked="0"/>
    </xf>
    <xf numFmtId="191" fontId="1" fillId="0" borderId="11" xfId="0" applyNumberFormat="1" applyFont="1" applyFill="1" applyBorder="1" applyAlignment="1" applyProtection="1">
      <alignment/>
      <protection locked="0"/>
    </xf>
    <xf numFmtId="0" fontId="5" fillId="0" borderId="13" xfId="0" applyFont="1" applyBorder="1" applyAlignment="1" applyProtection="1">
      <alignment horizontal="center"/>
      <protection hidden="1"/>
    </xf>
    <xf numFmtId="49" fontId="1" fillId="0" borderId="11" xfId="0" applyNumberFormat="1" applyFont="1" applyBorder="1" applyAlignment="1" applyProtection="1">
      <alignment horizontal="left"/>
      <protection locked="0"/>
    </xf>
    <xf numFmtId="49" fontId="1" fillId="0" borderId="13" xfId="0" applyNumberFormat="1" applyFont="1" applyBorder="1" applyAlignment="1" applyProtection="1">
      <alignment horizontal="left"/>
      <protection locked="0"/>
    </xf>
    <xf numFmtId="49" fontId="1" fillId="0" borderId="33" xfId="0" applyNumberFormat="1" applyFont="1" applyBorder="1" applyAlignment="1" applyProtection="1">
      <alignment horizontal="left"/>
      <protection locked="0"/>
    </xf>
    <xf numFmtId="191" fontId="1" fillId="0" borderId="0" xfId="0" applyNumberFormat="1" applyFont="1" applyFill="1" applyBorder="1" applyAlignment="1" applyProtection="1">
      <alignment horizontal="center"/>
      <protection hidden="1"/>
    </xf>
    <xf numFmtId="43" fontId="1" fillId="0" borderId="11" xfId="44" applyNumberFormat="1" applyFont="1" applyFill="1" applyBorder="1" applyAlignment="1" applyProtection="1">
      <alignment horizontal="right"/>
      <protection locked="0"/>
    </xf>
    <xf numFmtId="43" fontId="1" fillId="0" borderId="13" xfId="44" applyNumberFormat="1" applyFont="1" applyFill="1" applyBorder="1" applyAlignment="1" applyProtection="1">
      <alignment horizontal="right"/>
      <protection locked="0"/>
    </xf>
    <xf numFmtId="43" fontId="1" fillId="0" borderId="33" xfId="44" applyNumberFormat="1" applyFont="1" applyFill="1" applyBorder="1" applyAlignment="1" applyProtection="1">
      <alignment horizontal="right"/>
      <protection locked="0"/>
    </xf>
    <xf numFmtId="0" fontId="1" fillId="0" borderId="27" xfId="0" applyFont="1" applyBorder="1" applyAlignment="1" applyProtection="1">
      <alignment horizontal="left"/>
      <protection hidden="1"/>
    </xf>
    <xf numFmtId="0" fontId="1" fillId="0" borderId="20" xfId="0" applyFont="1" applyFill="1" applyBorder="1" applyAlignment="1" applyProtection="1">
      <alignment horizontal="right" wrapText="1"/>
      <protection hidden="1"/>
    </xf>
    <xf numFmtId="0" fontId="1" fillId="0" borderId="22" xfId="0" applyFont="1" applyFill="1" applyBorder="1" applyAlignment="1" applyProtection="1">
      <alignment horizontal="right" wrapText="1"/>
      <protection hidden="1"/>
    </xf>
    <xf numFmtId="0" fontId="1" fillId="0" borderId="25" xfId="0" applyFont="1" applyFill="1" applyBorder="1" applyAlignment="1" applyProtection="1">
      <alignment horizontal="right" wrapText="1"/>
      <protection hidden="1"/>
    </xf>
    <xf numFmtId="0" fontId="1" fillId="0" borderId="21" xfId="0" applyFont="1" applyFill="1" applyBorder="1" applyAlignment="1" applyProtection="1">
      <alignment horizontal="right" wrapText="1"/>
      <protection hidden="1"/>
    </xf>
    <xf numFmtId="0" fontId="1" fillId="0" borderId="27" xfId="0" applyFont="1" applyFill="1" applyBorder="1" applyAlignment="1" applyProtection="1">
      <alignment horizontal="right" wrapText="1"/>
      <protection hidden="1"/>
    </xf>
    <xf numFmtId="0" fontId="1" fillId="0" borderId="30" xfId="0" applyFont="1" applyFill="1" applyBorder="1" applyAlignment="1" applyProtection="1">
      <alignment horizontal="right" wrapText="1"/>
      <protection hidden="1"/>
    </xf>
    <xf numFmtId="44" fontId="1" fillId="0" borderId="20" xfId="44" applyFont="1" applyFill="1" applyBorder="1" applyAlignment="1" applyProtection="1">
      <alignment horizontal="left"/>
      <protection hidden="1"/>
    </xf>
    <xf numFmtId="44" fontId="1" fillId="0" borderId="22" xfId="44" applyFont="1" applyFill="1" applyBorder="1" applyAlignment="1" applyProtection="1">
      <alignment horizontal="left"/>
      <protection hidden="1"/>
    </xf>
    <xf numFmtId="44" fontId="1" fillId="0" borderId="25" xfId="44" applyFont="1" applyFill="1" applyBorder="1" applyAlignment="1" applyProtection="1">
      <alignment horizontal="left"/>
      <protection hidden="1"/>
    </xf>
    <xf numFmtId="44" fontId="1" fillId="0" borderId="21" xfId="44" applyFont="1" applyFill="1" applyBorder="1" applyAlignment="1" applyProtection="1">
      <alignment horizontal="left"/>
      <protection hidden="1"/>
    </xf>
    <xf numFmtId="44" fontId="1" fillId="0" borderId="27" xfId="44" applyFont="1" applyFill="1" applyBorder="1" applyAlignment="1" applyProtection="1">
      <alignment horizontal="left"/>
      <protection hidden="1"/>
    </xf>
    <xf numFmtId="44" fontId="1" fillId="0" borderId="30" xfId="44" applyFont="1" applyFill="1" applyBorder="1" applyAlignment="1" applyProtection="1">
      <alignment horizontal="left"/>
      <protection hidden="1"/>
    </xf>
    <xf numFmtId="0" fontId="9" fillId="0" borderId="0" xfId="0" applyFont="1" applyFill="1" applyBorder="1" applyAlignment="1" applyProtection="1">
      <alignment horizontal="center"/>
      <protection hidden="1"/>
    </xf>
    <xf numFmtId="0" fontId="9" fillId="0" borderId="27" xfId="0" applyFont="1" applyFill="1" applyBorder="1" applyAlignment="1" applyProtection="1">
      <alignment horizontal="center"/>
      <protection hidden="1"/>
    </xf>
    <xf numFmtId="0" fontId="13" fillId="0" borderId="22" xfId="0" applyFont="1" applyBorder="1" applyAlignment="1" applyProtection="1">
      <alignment horizontal="center"/>
      <protection hidden="1"/>
    </xf>
    <xf numFmtId="0" fontId="1" fillId="0" borderId="0" xfId="0" applyFont="1" applyBorder="1" applyAlignment="1" applyProtection="1">
      <alignment horizontal="left"/>
      <protection hidden="1"/>
    </xf>
    <xf numFmtId="0" fontId="0" fillId="0" borderId="0" xfId="0" applyAlignment="1">
      <alignment/>
    </xf>
    <xf numFmtId="0" fontId="1" fillId="0" borderId="0" xfId="0" applyFont="1" applyFill="1" applyBorder="1" applyAlignment="1" applyProtection="1">
      <alignment horizontal="center" vertical="center"/>
      <protection hidden="1"/>
    </xf>
    <xf numFmtId="0" fontId="1" fillId="0" borderId="27" xfId="0" applyFont="1" applyFill="1" applyBorder="1" applyAlignment="1" applyProtection="1">
      <alignment horizontal="center"/>
      <protection hidden="1"/>
    </xf>
    <xf numFmtId="0" fontId="5" fillId="0" borderId="18" xfId="0" applyFont="1" applyBorder="1" applyAlignment="1" applyProtection="1">
      <alignment horizontal="center"/>
      <protection hidden="1"/>
    </xf>
    <xf numFmtId="0" fontId="5" fillId="0" borderId="0" xfId="0" applyFont="1" applyBorder="1" applyAlignment="1" applyProtection="1">
      <alignment horizontal="center"/>
      <protection hidden="1"/>
    </xf>
    <xf numFmtId="0" fontId="5" fillId="0" borderId="34" xfId="0" applyFont="1" applyBorder="1" applyAlignment="1" applyProtection="1">
      <alignment horizontal="center"/>
      <protection hidden="1"/>
    </xf>
    <xf numFmtId="0" fontId="5" fillId="0" borderId="28" xfId="0" applyFont="1" applyBorder="1" applyAlignment="1" applyProtection="1">
      <alignment horizontal="center"/>
      <protection hidden="1"/>
    </xf>
    <xf numFmtId="0" fontId="1" fillId="0" borderId="0" xfId="0" applyFont="1" applyFill="1" applyBorder="1" applyAlignment="1" applyProtection="1">
      <alignment horizontal="center"/>
      <protection hidden="1"/>
    </xf>
    <xf numFmtId="0" fontId="1" fillId="0" borderId="26" xfId="0" applyFont="1" applyFill="1" applyBorder="1" applyAlignment="1" applyProtection="1">
      <alignment horizontal="center"/>
      <protection hidden="1"/>
    </xf>
    <xf numFmtId="0" fontId="5" fillId="0" borderId="26" xfId="0" applyFont="1" applyBorder="1" applyAlignment="1" applyProtection="1">
      <alignment horizontal="center"/>
      <protection hidden="1"/>
    </xf>
    <xf numFmtId="0" fontId="1" fillId="0" borderId="0" xfId="0" applyFont="1" applyBorder="1" applyAlignment="1" applyProtection="1">
      <alignment horizontal="center" wrapText="1" shrinkToFit="1"/>
      <protection hidden="1"/>
    </xf>
    <xf numFmtId="0" fontId="1" fillId="0" borderId="26" xfId="0" applyFont="1" applyBorder="1" applyAlignment="1" applyProtection="1">
      <alignment horizontal="center" wrapText="1" shrinkToFit="1"/>
      <protection hidden="1"/>
    </xf>
    <xf numFmtId="174" fontId="1" fillId="0" borderId="22" xfId="0" applyNumberFormat="1" applyFont="1" applyFill="1" applyBorder="1" applyAlignment="1" applyProtection="1">
      <alignment horizontal="center" vertical="center"/>
      <protection hidden="1"/>
    </xf>
    <xf numFmtId="0" fontId="0" fillId="0" borderId="22" xfId="0" applyBorder="1" applyAlignment="1">
      <alignment horizontal="center" vertical="center"/>
    </xf>
    <xf numFmtId="0" fontId="1" fillId="0" borderId="13" xfId="0" applyFont="1" applyFill="1" applyBorder="1" applyAlignment="1" applyProtection="1">
      <alignment horizontal="center"/>
      <protection hidden="1"/>
    </xf>
    <xf numFmtId="0" fontId="1" fillId="0" borderId="22" xfId="0" applyFont="1" applyFill="1" applyBorder="1" applyAlignment="1" applyProtection="1">
      <alignment horizontal="center" wrapText="1"/>
      <protection hidden="1"/>
    </xf>
    <xf numFmtId="0" fontId="1" fillId="0" borderId="0" xfId="0" applyFont="1" applyFill="1" applyBorder="1" applyAlignment="1" applyProtection="1">
      <alignment horizontal="left"/>
      <protection hidden="1"/>
    </xf>
    <xf numFmtId="0" fontId="1" fillId="0" borderId="20" xfId="0" applyFont="1" applyBorder="1" applyAlignment="1" applyProtection="1">
      <alignment horizontal="right"/>
      <protection hidden="1"/>
    </xf>
    <xf numFmtId="0" fontId="1" fillId="0" borderId="22" xfId="0" applyFont="1" applyBorder="1" applyAlignment="1" applyProtection="1">
      <alignment horizontal="right"/>
      <protection hidden="1"/>
    </xf>
    <xf numFmtId="0" fontId="1" fillId="0" borderId="25" xfId="0" applyFont="1" applyBorder="1" applyAlignment="1" applyProtection="1">
      <alignment horizontal="right"/>
      <protection hidden="1"/>
    </xf>
    <xf numFmtId="0" fontId="1" fillId="0" borderId="21" xfId="0" applyFont="1" applyBorder="1" applyAlignment="1" applyProtection="1">
      <alignment horizontal="right"/>
      <protection hidden="1"/>
    </xf>
    <xf numFmtId="0" fontId="1" fillId="0" borderId="27" xfId="0" applyFont="1" applyBorder="1" applyAlignment="1" applyProtection="1">
      <alignment horizontal="right"/>
      <protection hidden="1"/>
    </xf>
    <xf numFmtId="0" fontId="1" fillId="0" borderId="30" xfId="0" applyFont="1" applyBorder="1" applyAlignment="1" applyProtection="1">
      <alignment horizontal="right"/>
      <protection hidden="1"/>
    </xf>
    <xf numFmtId="0" fontId="5" fillId="0" borderId="22" xfId="0" applyFont="1" applyBorder="1" applyAlignment="1" applyProtection="1">
      <alignment horizontal="center"/>
      <protection hidden="1"/>
    </xf>
    <xf numFmtId="0" fontId="5" fillId="0" borderId="27" xfId="0" applyFont="1" applyBorder="1" applyAlignment="1" applyProtection="1">
      <alignment horizontal="center"/>
      <protection hidden="1"/>
    </xf>
    <xf numFmtId="15" fontId="1" fillId="0" borderId="0" xfId="0" applyNumberFormat="1" applyFont="1" applyFill="1" applyBorder="1" applyAlignment="1" applyProtection="1">
      <alignment wrapText="1"/>
      <protection hidden="1"/>
    </xf>
    <xf numFmtId="0" fontId="0" fillId="0" borderId="27" xfId="0" applyBorder="1" applyAlignment="1">
      <alignment/>
    </xf>
    <xf numFmtId="0" fontId="1" fillId="0" borderId="0" xfId="0" applyFont="1" applyFill="1" applyBorder="1" applyAlignment="1" applyProtection="1">
      <alignment horizontal="center" vertical="center" wrapText="1"/>
      <protection hidden="1"/>
    </xf>
    <xf numFmtId="0" fontId="1" fillId="0" borderId="26" xfId="0" applyFont="1" applyFill="1" applyBorder="1" applyAlignment="1" applyProtection="1">
      <alignment horizontal="center" vertical="center" wrapText="1"/>
      <protection hidden="1"/>
    </xf>
    <xf numFmtId="44" fontId="1" fillId="0" borderId="20" xfId="44" applyNumberFormat="1" applyFont="1" applyFill="1" applyBorder="1" applyAlignment="1" applyProtection="1">
      <alignment horizontal="left"/>
      <protection hidden="1"/>
    </xf>
    <xf numFmtId="0" fontId="0" fillId="0" borderId="22" xfId="0" applyBorder="1" applyAlignment="1">
      <alignment horizontal="left"/>
    </xf>
    <xf numFmtId="0" fontId="0" fillId="0" borderId="25" xfId="0" applyBorder="1" applyAlignment="1">
      <alignment horizontal="left"/>
    </xf>
    <xf numFmtId="0" fontId="0" fillId="0" borderId="21" xfId="0" applyBorder="1" applyAlignment="1">
      <alignment horizontal="left"/>
    </xf>
    <xf numFmtId="0" fontId="0" fillId="0" borderId="27" xfId="0" applyBorder="1" applyAlignment="1">
      <alignment horizontal="left"/>
    </xf>
    <xf numFmtId="0" fontId="0" fillId="0" borderId="30" xfId="0" applyBorder="1" applyAlignment="1">
      <alignment horizontal="left"/>
    </xf>
    <xf numFmtId="0" fontId="1" fillId="0" borderId="27" xfId="0" applyFont="1" applyFill="1" applyBorder="1" applyAlignment="1" applyProtection="1">
      <alignment horizontal="left"/>
      <protection hidden="1"/>
    </xf>
    <xf numFmtId="0" fontId="1" fillId="0" borderId="0" xfId="0" applyFont="1" applyFill="1" applyBorder="1" applyAlignment="1" applyProtection="1">
      <alignment horizontal="center" vertical="top" wrapText="1"/>
      <protection hidden="1"/>
    </xf>
    <xf numFmtId="0" fontId="1" fillId="0" borderId="27" xfId="0" applyFont="1" applyFill="1" applyBorder="1" applyAlignment="1" applyProtection="1">
      <alignment horizontal="center" vertical="top" wrapText="1"/>
      <protection hidden="1"/>
    </xf>
    <xf numFmtId="0" fontId="1" fillId="0" borderId="0" xfId="0" applyFont="1" applyFill="1" applyBorder="1" applyAlignment="1" applyProtection="1">
      <alignment horizontal="left" vertical="top" wrapText="1"/>
      <protection hidden="1"/>
    </xf>
    <xf numFmtId="0" fontId="5" fillId="0" borderId="30" xfId="0" applyFont="1" applyBorder="1" applyAlignment="1" applyProtection="1">
      <alignment horizontal="center"/>
      <protection hidden="1"/>
    </xf>
    <xf numFmtId="0" fontId="5" fillId="0" borderId="0" xfId="0" applyFont="1" applyAlignment="1" applyProtection="1">
      <alignment horizontal="center"/>
      <protection hidden="1"/>
    </xf>
    <xf numFmtId="0" fontId="5" fillId="0" borderId="20" xfId="0" applyFont="1" applyBorder="1" applyAlignment="1" applyProtection="1">
      <alignment horizontal="center"/>
      <protection hidden="1"/>
    </xf>
    <xf numFmtId="0" fontId="5" fillId="0" borderId="17" xfId="0" applyFont="1" applyBorder="1" applyAlignment="1" applyProtection="1">
      <alignment horizontal="center"/>
      <protection hidden="1"/>
    </xf>
    <xf numFmtId="0" fontId="5" fillId="0" borderId="21" xfId="0" applyFont="1" applyBorder="1" applyAlignment="1" applyProtection="1">
      <alignment horizontal="center"/>
      <protection hidden="1"/>
    </xf>
    <xf numFmtId="0" fontId="5" fillId="0" borderId="25" xfId="0" applyFont="1" applyBorder="1" applyAlignment="1" applyProtection="1">
      <alignment horizontal="center"/>
      <protection hidden="1"/>
    </xf>
    <xf numFmtId="0" fontId="1" fillId="0" borderId="22" xfId="0" applyFont="1" applyFill="1" applyBorder="1" applyAlignment="1" applyProtection="1">
      <alignment vertical="center" wrapText="1"/>
      <protection hidden="1"/>
    </xf>
    <xf numFmtId="0" fontId="0" fillId="0" borderId="22" xfId="0" applyBorder="1" applyAlignment="1">
      <alignment/>
    </xf>
    <xf numFmtId="43" fontId="1" fillId="0" borderId="11" xfId="0" applyNumberFormat="1" applyFont="1" applyBorder="1" applyAlignment="1" applyProtection="1">
      <alignment horizontal="right"/>
      <protection locked="0"/>
    </xf>
    <xf numFmtId="43" fontId="1" fillId="0" borderId="13" xfId="0" applyNumberFormat="1" applyFont="1" applyBorder="1" applyAlignment="1" applyProtection="1">
      <alignment horizontal="right"/>
      <protection locked="0"/>
    </xf>
    <xf numFmtId="43" fontId="1" fillId="0" borderId="33" xfId="0" applyNumberFormat="1" applyFont="1" applyBorder="1" applyAlignment="1" applyProtection="1">
      <alignment horizontal="right"/>
      <protection locked="0"/>
    </xf>
    <xf numFmtId="0" fontId="1" fillId="0" borderId="17" xfId="0" applyFont="1" applyBorder="1" applyAlignment="1" applyProtection="1">
      <alignment horizontal="right"/>
      <protection hidden="1"/>
    </xf>
    <xf numFmtId="0" fontId="1" fillId="0" borderId="0" xfId="0" applyFont="1" applyBorder="1" applyAlignment="1" applyProtection="1">
      <alignment horizontal="right"/>
      <protection hidden="1"/>
    </xf>
    <xf numFmtId="0" fontId="1" fillId="0" borderId="26" xfId="0" applyFont="1" applyBorder="1" applyAlignment="1" applyProtection="1">
      <alignment horizontal="right"/>
      <protection hidden="1"/>
    </xf>
    <xf numFmtId="0" fontId="1" fillId="0" borderId="20" xfId="0" applyFont="1" applyFill="1" applyBorder="1" applyAlignment="1" applyProtection="1">
      <alignment horizontal="right"/>
      <protection hidden="1"/>
    </xf>
    <xf numFmtId="0" fontId="1" fillId="0" borderId="22" xfId="0" applyFont="1" applyFill="1" applyBorder="1" applyAlignment="1" applyProtection="1">
      <alignment horizontal="right"/>
      <protection hidden="1"/>
    </xf>
    <xf numFmtId="0" fontId="1" fillId="0" borderId="25" xfId="0" applyFont="1" applyFill="1" applyBorder="1" applyAlignment="1" applyProtection="1">
      <alignment horizontal="right"/>
      <protection hidden="1"/>
    </xf>
    <xf numFmtId="0" fontId="1" fillId="0" borderId="17" xfId="0" applyFont="1" applyFill="1" applyBorder="1" applyAlignment="1" applyProtection="1">
      <alignment horizontal="right"/>
      <protection hidden="1"/>
    </xf>
    <xf numFmtId="0" fontId="1" fillId="0" borderId="0" xfId="0" applyFont="1" applyFill="1" applyBorder="1" applyAlignment="1" applyProtection="1">
      <alignment horizontal="right"/>
      <protection hidden="1"/>
    </xf>
    <xf numFmtId="0" fontId="1" fillId="0" borderId="26" xfId="0" applyFont="1" applyFill="1" applyBorder="1" applyAlignment="1" applyProtection="1">
      <alignment horizontal="right"/>
      <protection hidden="1"/>
    </xf>
    <xf numFmtId="0" fontId="1" fillId="0" borderId="21" xfId="0" applyFont="1" applyFill="1" applyBorder="1" applyAlignment="1" applyProtection="1">
      <alignment horizontal="right"/>
      <protection hidden="1"/>
    </xf>
    <xf numFmtId="0" fontId="1" fillId="0" borderId="27" xfId="0" applyFont="1" applyFill="1" applyBorder="1" applyAlignment="1" applyProtection="1">
      <alignment horizontal="right"/>
      <protection hidden="1"/>
    </xf>
    <xf numFmtId="0" fontId="1" fillId="0" borderId="30" xfId="0" applyFont="1" applyFill="1" applyBorder="1" applyAlignment="1" applyProtection="1">
      <alignment horizontal="right"/>
      <protection hidden="1"/>
    </xf>
    <xf numFmtId="44" fontId="1" fillId="0" borderId="17" xfId="44" applyFont="1" applyFill="1" applyBorder="1" applyAlignment="1" applyProtection="1">
      <alignment horizontal="left"/>
      <protection hidden="1"/>
    </xf>
    <xf numFmtId="44" fontId="1" fillId="0" borderId="0" xfId="44" applyFont="1" applyFill="1" applyBorder="1" applyAlignment="1" applyProtection="1">
      <alignment horizontal="left"/>
      <protection hidden="1"/>
    </xf>
    <xf numFmtId="44" fontId="1" fillId="0" borderId="26" xfId="44" applyFont="1" applyFill="1" applyBorder="1" applyAlignment="1" applyProtection="1">
      <alignment horizontal="left"/>
      <protection hidden="1"/>
    </xf>
    <xf numFmtId="15" fontId="1" fillId="0" borderId="0" xfId="0" applyNumberFormat="1" applyFont="1" applyFill="1" applyBorder="1" applyAlignment="1" applyProtection="1">
      <alignment horizontal="center" wrapText="1"/>
      <protection hidden="1"/>
    </xf>
    <xf numFmtId="49" fontId="1" fillId="0" borderId="27" xfId="0" applyNumberFormat="1" applyFont="1" applyFill="1" applyBorder="1" applyAlignment="1" applyProtection="1">
      <alignment horizontal="left" wrapText="1"/>
      <protection locked="0"/>
    </xf>
    <xf numFmtId="191" fontId="1" fillId="0" borderId="11" xfId="0" applyNumberFormat="1" applyFont="1" applyBorder="1" applyAlignment="1" applyProtection="1">
      <alignment horizontal="center"/>
      <protection locked="0"/>
    </xf>
    <xf numFmtId="191" fontId="1" fillId="0" borderId="13" xfId="0" applyNumberFormat="1" applyFont="1" applyBorder="1" applyAlignment="1" applyProtection="1">
      <alignment horizontal="center"/>
      <protection locked="0"/>
    </xf>
    <xf numFmtId="195" fontId="1" fillId="0" borderId="11" xfId="0" applyNumberFormat="1" applyFont="1" applyBorder="1" applyAlignment="1" applyProtection="1">
      <alignment horizontal="right" wrapText="1"/>
      <protection locked="0"/>
    </xf>
    <xf numFmtId="195" fontId="1" fillId="0" borderId="13" xfId="0" applyNumberFormat="1" applyFont="1" applyBorder="1" applyAlignment="1" applyProtection="1">
      <alignment horizontal="right" wrapText="1"/>
      <protection locked="0"/>
    </xf>
    <xf numFmtId="195" fontId="1" fillId="0" borderId="33" xfId="0" applyNumberFormat="1" applyFont="1" applyBorder="1" applyAlignment="1" applyProtection="1">
      <alignment horizontal="right" wrapText="1"/>
      <protection locked="0"/>
    </xf>
    <xf numFmtId="43" fontId="1" fillId="0" borderId="11" xfId="0" applyNumberFormat="1" applyFont="1" applyBorder="1" applyAlignment="1" applyProtection="1">
      <alignment horizontal="center" wrapText="1"/>
      <protection hidden="1"/>
    </xf>
    <xf numFmtId="43" fontId="1" fillId="0" borderId="13" xfId="0" applyNumberFormat="1" applyFont="1" applyBorder="1" applyAlignment="1" applyProtection="1">
      <alignment horizontal="center" wrapText="1"/>
      <protection hidden="1"/>
    </xf>
    <xf numFmtId="43" fontId="1" fillId="0" borderId="33" xfId="0" applyNumberFormat="1" applyFont="1" applyBorder="1" applyAlignment="1" applyProtection="1">
      <alignment horizontal="center" wrapText="1"/>
      <protection hidden="1"/>
    </xf>
    <xf numFmtId="43" fontId="1" fillId="0" borderId="35" xfId="0" applyNumberFormat="1" applyFont="1" applyFill="1" applyBorder="1" applyAlignment="1" applyProtection="1">
      <alignment horizontal="center"/>
      <protection hidden="1"/>
    </xf>
    <xf numFmtId="44" fontId="1" fillId="0" borderId="36" xfId="0" applyNumberFormat="1" applyFont="1" applyFill="1" applyBorder="1" applyAlignment="1" applyProtection="1">
      <alignment horizontal="center"/>
      <protection hidden="1"/>
    </xf>
    <xf numFmtId="44" fontId="1" fillId="0" borderId="37" xfId="0" applyNumberFormat="1" applyFont="1" applyFill="1" applyBorder="1" applyAlignment="1" applyProtection="1">
      <alignment horizontal="center"/>
      <protection hidden="1"/>
    </xf>
    <xf numFmtId="1" fontId="1" fillId="0" borderId="11" xfId="0" applyNumberFormat="1" applyFont="1" applyBorder="1" applyAlignment="1" applyProtection="1">
      <alignment horizontal="center"/>
      <protection locked="0"/>
    </xf>
    <xf numFmtId="1" fontId="1" fillId="0" borderId="13" xfId="0" applyNumberFormat="1" applyFont="1" applyBorder="1" applyAlignment="1" applyProtection="1">
      <alignment horizontal="center"/>
      <protection locked="0"/>
    </xf>
    <xf numFmtId="1" fontId="1" fillId="0" borderId="33" xfId="0" applyNumberFormat="1" applyFont="1" applyBorder="1" applyAlignment="1" applyProtection="1">
      <alignment horizontal="center"/>
      <protection locked="0"/>
    </xf>
    <xf numFmtId="174" fontId="1" fillId="0" borderId="27" xfId="0" applyNumberFormat="1" applyFont="1" applyFill="1" applyBorder="1" applyAlignment="1" applyProtection="1">
      <alignment horizontal="center"/>
      <protection hidden="1"/>
    </xf>
    <xf numFmtId="174" fontId="1" fillId="0" borderId="0" xfId="0" applyNumberFormat="1" applyFont="1" applyFill="1" applyBorder="1" applyAlignment="1" applyProtection="1">
      <alignment horizontal="left"/>
      <protection hidden="1"/>
    </xf>
    <xf numFmtId="191" fontId="1" fillId="0" borderId="10" xfId="0" applyNumberFormat="1" applyFont="1" applyFill="1" applyBorder="1" applyAlignment="1" applyProtection="1">
      <alignment horizontal="center"/>
      <protection locked="0"/>
    </xf>
    <xf numFmtId="191" fontId="1" fillId="0" borderId="10" xfId="0" applyNumberFormat="1" applyFont="1" applyBorder="1" applyAlignment="1" applyProtection="1">
      <alignment/>
      <protection locked="0"/>
    </xf>
    <xf numFmtId="43" fontId="1" fillId="0" borderId="11" xfId="0" applyNumberFormat="1" applyFont="1" applyBorder="1" applyAlignment="1" applyProtection="1">
      <alignment horizontal="right"/>
      <protection hidden="1"/>
    </xf>
    <xf numFmtId="43" fontId="1" fillId="0" borderId="13" xfId="0" applyNumberFormat="1" applyFont="1" applyBorder="1" applyAlignment="1" applyProtection="1">
      <alignment horizontal="right"/>
      <protection hidden="1"/>
    </xf>
    <xf numFmtId="43" fontId="1" fillId="0" borderId="33" xfId="0" applyNumberFormat="1" applyFont="1" applyBorder="1" applyAlignment="1" applyProtection="1">
      <alignment horizontal="right"/>
      <protection hidden="1"/>
    </xf>
    <xf numFmtId="43" fontId="1" fillId="0" borderId="11" xfId="44" applyNumberFormat="1" applyFont="1" applyFill="1" applyBorder="1" applyAlignment="1" applyProtection="1" quotePrefix="1">
      <alignment horizontal="right"/>
      <protection hidden="1"/>
    </xf>
    <xf numFmtId="43" fontId="1" fillId="0" borderId="13" xfId="44" applyNumberFormat="1" applyFont="1" applyFill="1" applyBorder="1" applyAlignment="1" applyProtection="1" quotePrefix="1">
      <alignment horizontal="right"/>
      <protection hidden="1"/>
    </xf>
    <xf numFmtId="43" fontId="1" fillId="0" borderId="33" xfId="44" applyNumberFormat="1" applyFont="1" applyFill="1" applyBorder="1" applyAlignment="1" applyProtection="1" quotePrefix="1">
      <alignment horizontal="right"/>
      <protection hidden="1"/>
    </xf>
    <xf numFmtId="43" fontId="1" fillId="0" borderId="20" xfId="44" applyNumberFormat="1" applyFont="1" applyFill="1" applyBorder="1" applyAlignment="1" applyProtection="1">
      <alignment horizontal="right"/>
      <protection locked="0"/>
    </xf>
    <xf numFmtId="43" fontId="1" fillId="0" borderId="22" xfId="44" applyNumberFormat="1" applyFont="1" applyFill="1" applyBorder="1" applyAlignment="1" applyProtection="1">
      <alignment horizontal="right"/>
      <protection locked="0"/>
    </xf>
    <xf numFmtId="43" fontId="1" fillId="0" borderId="25" xfId="44" applyNumberFormat="1" applyFont="1" applyFill="1" applyBorder="1" applyAlignment="1" applyProtection="1">
      <alignment horizontal="right"/>
      <protection locked="0"/>
    </xf>
    <xf numFmtId="49" fontId="1" fillId="0" borderId="11" xfId="0" applyNumberFormat="1" applyFont="1" applyFill="1" applyBorder="1" applyAlignment="1" applyProtection="1">
      <alignment horizontal="left"/>
      <protection locked="0"/>
    </xf>
    <xf numFmtId="49" fontId="1" fillId="0" borderId="13" xfId="0" applyNumberFormat="1" applyFont="1" applyFill="1" applyBorder="1" applyAlignment="1" applyProtection="1">
      <alignment horizontal="left"/>
      <protection locked="0"/>
    </xf>
    <xf numFmtId="49" fontId="1" fillId="0" borderId="33" xfId="0" applyNumberFormat="1" applyFont="1" applyFill="1" applyBorder="1" applyAlignment="1" applyProtection="1">
      <alignment horizontal="left"/>
      <protection locked="0"/>
    </xf>
    <xf numFmtId="43" fontId="1" fillId="0" borderId="11" xfId="0" applyNumberFormat="1" applyFont="1" applyFill="1" applyBorder="1" applyAlignment="1" applyProtection="1">
      <alignment horizontal="right"/>
      <protection locked="0"/>
    </xf>
    <xf numFmtId="43" fontId="1" fillId="0" borderId="13" xfId="0" applyNumberFormat="1" applyFont="1" applyFill="1" applyBorder="1" applyAlignment="1" applyProtection="1">
      <alignment horizontal="right"/>
      <protection locked="0"/>
    </xf>
    <xf numFmtId="43" fontId="1" fillId="0" borderId="33" xfId="0" applyNumberFormat="1" applyFont="1" applyFill="1" applyBorder="1" applyAlignment="1" applyProtection="1">
      <alignment horizontal="right"/>
      <protection locked="0"/>
    </xf>
    <xf numFmtId="43" fontId="1" fillId="0" borderId="20" xfId="0" applyNumberFormat="1" applyFont="1" applyFill="1" applyBorder="1" applyAlignment="1" applyProtection="1">
      <alignment horizontal="right"/>
      <protection locked="0"/>
    </xf>
    <xf numFmtId="43" fontId="1" fillId="0" borderId="22" xfId="0" applyNumberFormat="1" applyFont="1" applyFill="1" applyBorder="1" applyAlignment="1" applyProtection="1">
      <alignment horizontal="right"/>
      <protection locked="0"/>
    </xf>
    <xf numFmtId="43" fontId="1" fillId="0" borderId="25" xfId="0" applyNumberFormat="1" applyFont="1" applyFill="1" applyBorder="1" applyAlignment="1" applyProtection="1">
      <alignment horizontal="right"/>
      <protection locked="0"/>
    </xf>
    <xf numFmtId="191" fontId="1" fillId="0" borderId="10" xfId="0" applyNumberFormat="1" applyFont="1" applyBorder="1" applyAlignment="1" applyProtection="1">
      <alignment horizontal="center"/>
      <protection locked="0"/>
    </xf>
    <xf numFmtId="191" fontId="1" fillId="0" borderId="33" xfId="0" applyNumberFormat="1" applyFont="1" applyBorder="1" applyAlignment="1" applyProtection="1">
      <alignment horizontal="center"/>
      <protection locked="0"/>
    </xf>
    <xf numFmtId="191" fontId="1" fillId="0" borderId="11" xfId="0" applyNumberFormat="1" applyFont="1" applyFill="1" applyBorder="1" applyAlignment="1" applyProtection="1">
      <alignment horizontal="center"/>
      <protection locked="0"/>
    </xf>
    <xf numFmtId="191" fontId="1" fillId="0" borderId="13" xfId="0" applyNumberFormat="1" applyFont="1" applyFill="1" applyBorder="1" applyAlignment="1" applyProtection="1">
      <alignment horizontal="center"/>
      <protection locked="0"/>
    </xf>
    <xf numFmtId="191" fontId="1" fillId="0" borderId="33" xfId="0" applyNumberFormat="1" applyFont="1" applyFill="1" applyBorder="1" applyAlignment="1" applyProtection="1">
      <alignment horizontal="center"/>
      <protection locked="0"/>
    </xf>
    <xf numFmtId="0" fontId="1" fillId="0" borderId="27" xfId="0" applyFont="1" applyBorder="1" applyAlignment="1" applyProtection="1">
      <alignment horizontal="center"/>
      <protection hidden="1"/>
    </xf>
    <xf numFmtId="44" fontId="1" fillId="0" borderId="27" xfId="44" applyFont="1" applyFill="1" applyBorder="1" applyAlignment="1" applyProtection="1">
      <alignment horizontal="center"/>
      <protection hidden="1"/>
    </xf>
    <xf numFmtId="0" fontId="1" fillId="0" borderId="20" xfId="0" applyFont="1" applyFill="1" applyBorder="1" applyAlignment="1" applyProtection="1">
      <alignment horizontal="center"/>
      <protection hidden="1"/>
    </xf>
    <xf numFmtId="0" fontId="1" fillId="0" borderId="22" xfId="0" applyFont="1" applyFill="1" applyBorder="1" applyAlignment="1" applyProtection="1">
      <alignment horizontal="center"/>
      <protection hidden="1"/>
    </xf>
    <xf numFmtId="0" fontId="1" fillId="0" borderId="25" xfId="0" applyFont="1" applyBorder="1" applyAlignment="1" applyProtection="1">
      <alignment horizontal="center"/>
      <protection hidden="1"/>
    </xf>
    <xf numFmtId="0" fontId="1" fillId="0" borderId="21" xfId="0" applyFont="1" applyFill="1" applyBorder="1" applyAlignment="1" applyProtection="1">
      <alignment horizontal="center"/>
      <protection hidden="1"/>
    </xf>
    <xf numFmtId="0" fontId="1" fillId="0" borderId="30" xfId="0" applyFont="1" applyBorder="1" applyAlignment="1" applyProtection="1">
      <alignment horizontal="center"/>
      <protection hidden="1"/>
    </xf>
    <xf numFmtId="0" fontId="1" fillId="0" borderId="20" xfId="0" applyFont="1" applyFill="1" applyBorder="1" applyAlignment="1" applyProtection="1">
      <alignment horizontal="center" wrapText="1"/>
      <protection hidden="1"/>
    </xf>
    <xf numFmtId="0" fontId="1" fillId="0" borderId="25" xfId="0" applyFont="1" applyFill="1" applyBorder="1" applyAlignment="1" applyProtection="1">
      <alignment horizontal="center" wrapText="1"/>
      <protection hidden="1"/>
    </xf>
    <xf numFmtId="0" fontId="1" fillId="0" borderId="21" xfId="0" applyFont="1" applyFill="1" applyBorder="1" applyAlignment="1" applyProtection="1">
      <alignment horizontal="center" wrapText="1"/>
      <protection hidden="1"/>
    </xf>
    <xf numFmtId="0" fontId="1" fillId="0" borderId="27" xfId="0" applyFont="1" applyFill="1" applyBorder="1" applyAlignment="1" applyProtection="1">
      <alignment horizontal="center" wrapText="1"/>
      <protection hidden="1"/>
    </xf>
    <xf numFmtId="0" fontId="1" fillId="0" borderId="30" xfId="0" applyFont="1" applyFill="1" applyBorder="1" applyAlignment="1" applyProtection="1">
      <alignment horizontal="center" wrapText="1"/>
      <protection hidden="1"/>
    </xf>
    <xf numFmtId="0" fontId="1" fillId="0" borderId="11" xfId="0" applyFont="1" applyBorder="1" applyAlignment="1" applyProtection="1">
      <alignment horizontal="center"/>
      <protection hidden="1"/>
    </xf>
    <xf numFmtId="0" fontId="1" fillId="0" borderId="13" xfId="0" applyFont="1" applyBorder="1" applyAlignment="1" applyProtection="1">
      <alignment horizontal="center"/>
      <protection hidden="1"/>
    </xf>
    <xf numFmtId="0" fontId="1" fillId="0" borderId="33" xfId="0" applyFont="1" applyBorder="1" applyAlignment="1" applyProtection="1">
      <alignment horizontal="center"/>
      <protection hidden="1"/>
    </xf>
    <xf numFmtId="0" fontId="1" fillId="0" borderId="35" xfId="0" applyFont="1" applyFill="1" applyBorder="1" applyAlignment="1" applyProtection="1">
      <alignment horizontal="center" vertical="center"/>
      <protection locked="0"/>
    </xf>
    <xf numFmtId="0" fontId="1" fillId="0" borderId="37" xfId="0" applyFont="1" applyFill="1" applyBorder="1" applyAlignment="1" applyProtection="1">
      <alignment horizontal="center" vertical="center"/>
      <protection locked="0"/>
    </xf>
    <xf numFmtId="0" fontId="1" fillId="0" borderId="38" xfId="0" applyFont="1" applyBorder="1" applyAlignment="1" applyProtection="1">
      <alignment horizontal="left"/>
      <protection hidden="1"/>
    </xf>
    <xf numFmtId="0" fontId="1" fillId="0" borderId="24" xfId="0" applyFont="1" applyBorder="1" applyAlignment="1" applyProtection="1">
      <alignment horizontal="left"/>
      <protection hidden="1"/>
    </xf>
    <xf numFmtId="49" fontId="1" fillId="0" borderId="38" xfId="0" applyNumberFormat="1" applyFont="1" applyFill="1" applyBorder="1" applyAlignment="1" applyProtection="1">
      <alignment horizontal="left"/>
      <protection hidden="1"/>
    </xf>
    <xf numFmtId="49" fontId="1" fillId="0" borderId="0" xfId="0" applyNumberFormat="1" applyFont="1" applyFill="1" applyBorder="1" applyAlignment="1" applyProtection="1">
      <alignment horizontal="left"/>
      <protection hidden="1"/>
    </xf>
    <xf numFmtId="49" fontId="1" fillId="0" borderId="26" xfId="0" applyNumberFormat="1" applyFont="1" applyFill="1" applyBorder="1" applyAlignment="1" applyProtection="1">
      <alignment horizontal="left"/>
      <protection hidden="1"/>
    </xf>
    <xf numFmtId="0" fontId="1" fillId="0" borderId="11" xfId="0" applyFont="1" applyFill="1" applyBorder="1" applyAlignment="1" applyProtection="1">
      <alignment horizontal="center" wrapText="1"/>
      <protection hidden="1"/>
    </xf>
    <xf numFmtId="0" fontId="1" fillId="0" borderId="27" xfId="0" applyFont="1" applyBorder="1" applyAlignment="1" applyProtection="1">
      <alignment horizontal="center"/>
      <protection locked="0"/>
    </xf>
    <xf numFmtId="0" fontId="1" fillId="0" borderId="27" xfId="0" applyFont="1" applyFill="1" applyBorder="1" applyAlignment="1" applyProtection="1">
      <alignment horizontal="left"/>
      <protection locked="0"/>
    </xf>
    <xf numFmtId="0" fontId="1" fillId="0" borderId="20" xfId="0" applyFont="1" applyBorder="1" applyAlignment="1" applyProtection="1">
      <alignment horizontal="center" wrapText="1"/>
      <protection hidden="1"/>
    </xf>
    <xf numFmtId="0" fontId="1" fillId="0" borderId="22" xfId="0" applyFont="1" applyBorder="1" applyAlignment="1" applyProtection="1">
      <alignment horizontal="center" wrapText="1"/>
      <protection hidden="1"/>
    </xf>
    <xf numFmtId="0" fontId="1" fillId="0" borderId="25" xfId="0" applyFont="1" applyBorder="1" applyAlignment="1" applyProtection="1">
      <alignment horizontal="center" wrapText="1"/>
      <protection hidden="1"/>
    </xf>
    <xf numFmtId="0" fontId="1" fillId="0" borderId="21" xfId="0" applyFont="1" applyBorder="1" applyAlignment="1" applyProtection="1">
      <alignment horizontal="center" wrapText="1"/>
      <protection hidden="1"/>
    </xf>
    <xf numFmtId="0" fontId="1" fillId="0" borderId="27" xfId="0" applyFont="1" applyBorder="1" applyAlignment="1" applyProtection="1">
      <alignment horizontal="center" wrapText="1"/>
      <protection hidden="1"/>
    </xf>
    <xf numFmtId="0" fontId="1" fillId="0" borderId="30" xfId="0" applyFont="1" applyBorder="1" applyAlignment="1" applyProtection="1">
      <alignment horizontal="center" wrapText="1"/>
      <protection hidden="1"/>
    </xf>
    <xf numFmtId="0" fontId="1" fillId="0" borderId="11" xfId="0" applyFont="1" applyBorder="1" applyAlignment="1" applyProtection="1">
      <alignment horizontal="center" wrapText="1"/>
      <protection hidden="1"/>
    </xf>
    <xf numFmtId="0" fontId="1" fillId="0" borderId="13" xfId="0" applyFont="1" applyBorder="1" applyAlignment="1" applyProtection="1">
      <alignment horizontal="center" wrapText="1"/>
      <protection hidden="1"/>
    </xf>
    <xf numFmtId="0" fontId="1" fillId="0" borderId="33" xfId="0" applyFont="1" applyBorder="1" applyAlignment="1" applyProtection="1">
      <alignment horizontal="center" wrapText="1"/>
      <protection hidden="1"/>
    </xf>
    <xf numFmtId="0" fontId="1" fillId="0" borderId="0" xfId="0" applyFont="1" applyFill="1" applyBorder="1" applyAlignment="1" applyProtection="1">
      <alignment horizontal="left" vertical="center"/>
      <protection hidden="1"/>
    </xf>
    <xf numFmtId="0" fontId="5" fillId="0" borderId="0" xfId="0" applyFont="1" applyAlignment="1" applyProtection="1">
      <alignment/>
      <protection hidden="1"/>
    </xf>
    <xf numFmtId="0" fontId="1" fillId="0" borderId="20" xfId="0" applyFont="1" applyFill="1" applyBorder="1" applyAlignment="1" applyProtection="1">
      <alignment horizontal="left" vertical="center" wrapText="1"/>
      <protection hidden="1"/>
    </xf>
    <xf numFmtId="0" fontId="1" fillId="0" borderId="22" xfId="0" applyFont="1" applyFill="1" applyBorder="1" applyAlignment="1" applyProtection="1">
      <alignment horizontal="left" vertical="center" wrapText="1"/>
      <protection hidden="1"/>
    </xf>
    <xf numFmtId="0" fontId="1" fillId="0" borderId="25" xfId="0" applyFont="1" applyFill="1" applyBorder="1" applyAlignment="1" applyProtection="1">
      <alignment horizontal="left" vertical="center" wrapText="1"/>
      <protection hidden="1"/>
    </xf>
    <xf numFmtId="0" fontId="1" fillId="0" borderId="17" xfId="0" applyFont="1" applyFill="1" applyBorder="1" applyAlignment="1" applyProtection="1">
      <alignment horizontal="left" vertical="center" wrapText="1"/>
      <protection hidden="1"/>
    </xf>
    <xf numFmtId="0" fontId="1" fillId="0" borderId="0" xfId="0" applyFont="1" applyFill="1" applyBorder="1" applyAlignment="1" applyProtection="1">
      <alignment horizontal="left" vertical="center" wrapText="1"/>
      <protection hidden="1"/>
    </xf>
    <xf numFmtId="0" fontId="1" fillId="0" borderId="26" xfId="0" applyFont="1" applyFill="1" applyBorder="1" applyAlignment="1" applyProtection="1">
      <alignment horizontal="left" vertical="center" wrapText="1"/>
      <protection hidden="1"/>
    </xf>
    <xf numFmtId="49" fontId="1" fillId="0" borderId="39" xfId="0" applyNumberFormat="1" applyFont="1" applyFill="1" applyBorder="1" applyAlignment="1" applyProtection="1">
      <alignment horizontal="center"/>
      <protection locked="0"/>
    </xf>
    <xf numFmtId="49" fontId="1" fillId="0" borderId="40" xfId="0" applyNumberFormat="1" applyFont="1" applyFill="1" applyBorder="1" applyAlignment="1" applyProtection="1">
      <alignment horizontal="center"/>
      <protection locked="0"/>
    </xf>
    <xf numFmtId="0" fontId="0" fillId="0" borderId="40" xfId="0" applyFont="1" applyBorder="1" applyAlignment="1" applyProtection="1">
      <alignment horizontal="center"/>
      <protection locked="0"/>
    </xf>
    <xf numFmtId="0" fontId="0" fillId="0" borderId="41" xfId="0" applyFont="1" applyBorder="1" applyAlignment="1" applyProtection="1">
      <alignment horizontal="center"/>
      <protection locked="0"/>
    </xf>
    <xf numFmtId="0" fontId="5" fillId="0" borderId="19" xfId="0" applyFont="1" applyBorder="1" applyAlignment="1" applyProtection="1">
      <alignment horizontal="center"/>
      <protection hidden="1"/>
    </xf>
    <xf numFmtId="0" fontId="1" fillId="0" borderId="17" xfId="0" applyNumberFormat="1" applyFont="1" applyBorder="1" applyAlignment="1" applyProtection="1">
      <alignment horizontal="left" vertical="top" wrapText="1"/>
      <protection locked="0"/>
    </xf>
    <xf numFmtId="0" fontId="0" fillId="0" borderId="0" xfId="0" applyNumberFormat="1" applyAlignment="1" applyProtection="1">
      <alignment horizontal="left" vertical="top" wrapText="1"/>
      <protection locked="0"/>
    </xf>
    <xf numFmtId="0" fontId="0" fillId="0" borderId="26" xfId="0" applyNumberFormat="1" applyBorder="1" applyAlignment="1" applyProtection="1">
      <alignment horizontal="left" vertical="top" wrapText="1"/>
      <protection locked="0"/>
    </xf>
    <xf numFmtId="0" fontId="0" fillId="0" borderId="17" xfId="0" applyNumberFormat="1" applyBorder="1" applyAlignment="1" applyProtection="1">
      <alignment horizontal="left" vertical="top" wrapText="1"/>
      <protection locked="0"/>
    </xf>
    <xf numFmtId="0" fontId="0" fillId="0" borderId="21" xfId="0" applyNumberFormat="1" applyBorder="1" applyAlignment="1" applyProtection="1">
      <alignment horizontal="left" vertical="top" wrapText="1"/>
      <protection locked="0"/>
    </xf>
    <xf numFmtId="0" fontId="0" fillId="0" borderId="27" xfId="0" applyNumberFormat="1" applyBorder="1" applyAlignment="1" applyProtection="1">
      <alignment horizontal="left" vertical="top" wrapText="1"/>
      <protection locked="0"/>
    </xf>
    <xf numFmtId="0" fontId="0" fillId="0" borderId="30" xfId="0" applyNumberFormat="1" applyBorder="1" applyAlignment="1" applyProtection="1">
      <alignment horizontal="left" vertical="top" wrapText="1"/>
      <protection locked="0"/>
    </xf>
    <xf numFmtId="0" fontId="1" fillId="0" borderId="19" xfId="0" applyFont="1" applyFill="1" applyBorder="1" applyAlignment="1" applyProtection="1">
      <alignment horizontal="center"/>
      <protection hidden="1"/>
    </xf>
    <xf numFmtId="0" fontId="1" fillId="0" borderId="13" xfId="0" applyFont="1" applyFill="1" applyBorder="1" applyAlignment="1" applyProtection="1">
      <alignment horizontal="left"/>
      <protection locked="0"/>
    </xf>
    <xf numFmtId="0" fontId="0" fillId="0" borderId="13" xfId="0" applyFont="1" applyBorder="1" applyAlignment="1" applyProtection="1">
      <alignment horizontal="left"/>
      <protection locked="0"/>
    </xf>
    <xf numFmtId="49" fontId="1" fillId="0" borderId="39" xfId="0" applyNumberFormat="1" applyFont="1" applyBorder="1" applyAlignment="1" applyProtection="1">
      <alignment horizontal="center"/>
      <protection locked="0"/>
    </xf>
    <xf numFmtId="49" fontId="1" fillId="0" borderId="41" xfId="0" applyNumberFormat="1" applyFont="1" applyBorder="1" applyAlignment="1" applyProtection="1">
      <alignment horizontal="center"/>
      <protection locked="0"/>
    </xf>
    <xf numFmtId="0" fontId="1" fillId="0" borderId="22" xfId="0" applyFont="1" applyBorder="1" applyAlignment="1" applyProtection="1">
      <alignment horizontal="left"/>
      <protection hidden="1"/>
    </xf>
    <xf numFmtId="0" fontId="1" fillId="0" borderId="38" xfId="0" applyFont="1" applyFill="1" applyBorder="1" applyAlignment="1" applyProtection="1">
      <alignment horizontal="left"/>
      <protection hidden="1"/>
    </xf>
    <xf numFmtId="0" fontId="1" fillId="0" borderId="24" xfId="0" applyFont="1" applyFill="1" applyBorder="1" applyAlignment="1" applyProtection="1">
      <alignment horizontal="left"/>
      <protection hidden="1"/>
    </xf>
    <xf numFmtId="49" fontId="1" fillId="0" borderId="27" xfId="0" applyNumberFormat="1" applyFont="1" applyFill="1" applyBorder="1" applyAlignment="1" applyProtection="1">
      <alignment horizontal="center"/>
      <protection hidden="1"/>
    </xf>
    <xf numFmtId="49" fontId="1" fillId="0" borderId="27" xfId="0" applyNumberFormat="1" applyFont="1" applyFill="1" applyBorder="1" applyAlignment="1" applyProtection="1">
      <alignment horizontal="left"/>
      <protection locked="0"/>
    </xf>
    <xf numFmtId="0" fontId="1" fillId="0" borderId="0" xfId="0" applyFont="1" applyFill="1" applyBorder="1" applyAlignment="1" applyProtection="1">
      <alignment horizontal="center" wrapText="1"/>
      <protection hidden="1"/>
    </xf>
    <xf numFmtId="0" fontId="1" fillId="0" borderId="0" xfId="0" applyFont="1" applyFill="1" applyBorder="1" applyAlignment="1" applyProtection="1">
      <alignment horizontal="right" vertical="center"/>
      <protection hidden="1"/>
    </xf>
    <xf numFmtId="49" fontId="1" fillId="0" borderId="41" xfId="0" applyNumberFormat="1" applyFont="1" applyFill="1" applyBorder="1" applyAlignment="1" applyProtection="1">
      <alignment horizontal="center"/>
      <protection locked="0"/>
    </xf>
    <xf numFmtId="0" fontId="5" fillId="0" borderId="42" xfId="0" applyFont="1" applyBorder="1" applyAlignment="1" applyProtection="1">
      <alignment horizontal="center"/>
      <protection hidden="1"/>
    </xf>
    <xf numFmtId="0" fontId="1" fillId="0" borderId="0" xfId="0" applyFont="1" applyBorder="1" applyAlignment="1" applyProtection="1">
      <alignment horizontal="right" vertical="center"/>
      <protection hidden="1"/>
    </xf>
    <xf numFmtId="0" fontId="1" fillId="0" borderId="13" xfId="0" applyFont="1" applyBorder="1" applyAlignment="1" applyProtection="1">
      <alignment horizontal="left"/>
      <protection locked="0"/>
    </xf>
    <xf numFmtId="174" fontId="1" fillId="0" borderId="22" xfId="0" applyNumberFormat="1" applyFont="1" applyFill="1" applyBorder="1" applyAlignment="1" applyProtection="1">
      <alignment horizontal="right"/>
      <protection hidden="1"/>
    </xf>
    <xf numFmtId="44" fontId="1" fillId="0" borderId="0" xfId="44" applyNumberFormat="1" applyFont="1" applyBorder="1" applyAlignment="1" applyProtection="1">
      <alignment horizontal="center"/>
      <protection hidden="1"/>
    </xf>
    <xf numFmtId="44" fontId="1" fillId="0" borderId="35" xfId="0" applyNumberFormat="1" applyFont="1" applyBorder="1" applyAlignment="1" applyProtection="1">
      <alignment horizontal="center"/>
      <protection hidden="1"/>
    </xf>
    <xf numFmtId="44" fontId="1" fillId="0" borderId="36" xfId="0" applyNumberFormat="1" applyFont="1" applyBorder="1" applyAlignment="1" applyProtection="1">
      <alignment horizontal="center"/>
      <protection hidden="1"/>
    </xf>
    <xf numFmtId="44" fontId="1" fillId="0" borderId="37" xfId="0" applyNumberFormat="1" applyFont="1" applyBorder="1" applyAlignment="1" applyProtection="1">
      <alignment horizontal="center"/>
      <protection hidden="1"/>
    </xf>
    <xf numFmtId="43" fontId="1" fillId="0" borderId="20" xfId="0" applyNumberFormat="1" applyFont="1" applyBorder="1" applyAlignment="1" applyProtection="1">
      <alignment horizontal="right"/>
      <protection locked="0"/>
    </xf>
    <xf numFmtId="43" fontId="1" fillId="0" borderId="22" xfId="0" applyNumberFormat="1" applyFont="1" applyBorder="1" applyAlignment="1" applyProtection="1">
      <alignment horizontal="right"/>
      <protection locked="0"/>
    </xf>
    <xf numFmtId="43" fontId="1" fillId="0" borderId="25" xfId="0" applyNumberFormat="1" applyFont="1" applyBorder="1" applyAlignment="1" applyProtection="1">
      <alignment horizontal="right"/>
      <protection locked="0"/>
    </xf>
    <xf numFmtId="43" fontId="1" fillId="0" borderId="43" xfId="0" applyNumberFormat="1" applyFont="1" applyBorder="1" applyAlignment="1" applyProtection="1">
      <alignment horizontal="right"/>
      <protection locked="0"/>
    </xf>
    <xf numFmtId="43" fontId="1" fillId="0" borderId="44" xfId="0" applyNumberFormat="1" applyFont="1" applyBorder="1" applyAlignment="1" applyProtection="1">
      <alignment horizontal="right"/>
      <protection locked="0"/>
    </xf>
    <xf numFmtId="43" fontId="1" fillId="0" borderId="45" xfId="0" applyNumberFormat="1" applyFont="1" applyBorder="1" applyAlignment="1" applyProtection="1">
      <alignment horizontal="right"/>
      <protection locked="0"/>
    </xf>
    <xf numFmtId="44" fontId="1" fillId="0" borderId="27" xfId="44" applyFont="1" applyBorder="1" applyAlignment="1" applyProtection="1">
      <alignment horizontal="center"/>
      <protection hidden="1"/>
    </xf>
    <xf numFmtId="44" fontId="1" fillId="0" borderId="35" xfId="0" applyNumberFormat="1" applyFont="1" applyBorder="1" applyAlignment="1" applyProtection="1">
      <alignment horizontal="right"/>
      <protection hidden="1"/>
    </xf>
    <xf numFmtId="44" fontId="0" fillId="0" borderId="36" xfId="0" applyNumberFormat="1" applyFont="1" applyBorder="1" applyAlignment="1" applyProtection="1">
      <alignment horizontal="right"/>
      <protection hidden="1"/>
    </xf>
    <xf numFmtId="44" fontId="0" fillId="0" borderId="37" xfId="0" applyNumberFormat="1" applyFont="1" applyBorder="1" applyAlignment="1" applyProtection="1">
      <alignment horizontal="right"/>
      <protection hidden="1"/>
    </xf>
    <xf numFmtId="0" fontId="1" fillId="0" borderId="0" xfId="0" applyFont="1" applyBorder="1" applyAlignment="1" applyProtection="1">
      <alignment horizontal="center"/>
      <protection hidden="1"/>
    </xf>
    <xf numFmtId="0" fontId="1" fillId="0" borderId="33" xfId="0" applyFont="1" applyFill="1" applyBorder="1" applyAlignment="1" applyProtection="1">
      <alignment horizontal="center"/>
      <protection hidden="1"/>
    </xf>
    <xf numFmtId="44" fontId="1" fillId="0" borderId="35" xfId="44" applyFont="1" applyFill="1" applyBorder="1" applyAlignment="1" applyProtection="1">
      <alignment horizontal="right"/>
      <protection hidden="1"/>
    </xf>
    <xf numFmtId="0" fontId="4" fillId="0" borderId="36" xfId="0" applyFont="1" applyBorder="1" applyAlignment="1" applyProtection="1">
      <alignment horizontal="right"/>
      <protection hidden="1"/>
    </xf>
    <xf numFmtId="0" fontId="4" fillId="0" borderId="37" xfId="0" applyFont="1" applyBorder="1" applyAlignment="1" applyProtection="1">
      <alignment horizontal="right"/>
      <protection hidden="1"/>
    </xf>
    <xf numFmtId="0" fontId="1" fillId="0" borderId="46" xfId="0" applyFont="1" applyBorder="1" applyAlignment="1" applyProtection="1">
      <alignment horizontal="center" wrapText="1"/>
      <protection hidden="1"/>
    </xf>
    <xf numFmtId="0" fontId="13" fillId="0" borderId="0" xfId="0" applyFont="1" applyFill="1" applyBorder="1" applyAlignment="1" applyProtection="1">
      <alignment horizontal="center" vertical="center"/>
      <protection hidden="1"/>
    </xf>
    <xf numFmtId="0" fontId="13" fillId="0" borderId="26" xfId="0" applyFont="1" applyFill="1" applyBorder="1" applyAlignment="1" applyProtection="1">
      <alignment horizontal="center" vertical="center"/>
      <protection hidden="1"/>
    </xf>
    <xf numFmtId="0" fontId="9" fillId="0" borderId="0" xfId="0" applyFont="1" applyFill="1" applyBorder="1" applyAlignment="1" applyProtection="1">
      <alignment horizontal="left" vertical="center" wrapText="1"/>
      <protection hidden="1"/>
    </xf>
    <xf numFmtId="44" fontId="1" fillId="0" borderId="47" xfId="0" applyNumberFormat="1" applyFont="1" applyBorder="1" applyAlignment="1" applyProtection="1">
      <alignment horizontal="center"/>
      <protection hidden="1"/>
    </xf>
    <xf numFmtId="44" fontId="1" fillId="0" borderId="22" xfId="0" applyNumberFormat="1" applyFont="1" applyBorder="1" applyAlignment="1" applyProtection="1">
      <alignment horizontal="center"/>
      <protection hidden="1"/>
    </xf>
    <xf numFmtId="44" fontId="1" fillId="0" borderId="46" xfId="0" applyNumberFormat="1" applyFont="1" applyBorder="1" applyAlignment="1" applyProtection="1">
      <alignment horizontal="center"/>
      <protection hidden="1"/>
    </xf>
    <xf numFmtId="44" fontId="5" fillId="0" borderId="16" xfId="0" applyNumberFormat="1" applyFont="1" applyBorder="1" applyAlignment="1" applyProtection="1">
      <alignment horizontal="center"/>
      <protection hidden="1"/>
    </xf>
    <xf numFmtId="44" fontId="9" fillId="0" borderId="35" xfId="0" applyNumberFormat="1" applyFont="1" applyBorder="1" applyAlignment="1" applyProtection="1">
      <alignment horizontal="right" vertical="center" wrapText="1"/>
      <protection hidden="1"/>
    </xf>
    <xf numFmtId="44" fontId="9" fillId="0" borderId="36" xfId="0" applyNumberFormat="1" applyFont="1" applyBorder="1" applyAlignment="1" applyProtection="1">
      <alignment horizontal="right" vertical="center" wrapText="1"/>
      <protection hidden="1"/>
    </xf>
    <xf numFmtId="44" fontId="9" fillId="0" borderId="37" xfId="0" applyNumberFormat="1" applyFont="1" applyBorder="1" applyAlignment="1" applyProtection="1">
      <alignment horizontal="right" vertical="center" wrapText="1"/>
      <protection hidden="1"/>
    </xf>
    <xf numFmtId="0" fontId="5" fillId="0" borderId="47" xfId="0" applyFont="1" applyBorder="1" applyAlignment="1" applyProtection="1">
      <alignment horizontal="center"/>
      <protection hidden="1"/>
    </xf>
    <xf numFmtId="0" fontId="5" fillId="0" borderId="46" xfId="0" applyFont="1" applyBorder="1" applyAlignment="1" applyProtection="1">
      <alignment horizontal="center"/>
      <protection hidden="1"/>
    </xf>
    <xf numFmtId="44" fontId="1" fillId="0" borderId="36" xfId="0" applyNumberFormat="1" applyFont="1" applyBorder="1" applyAlignment="1" applyProtection="1">
      <alignment horizontal="right"/>
      <protection hidden="1"/>
    </xf>
    <xf numFmtId="44" fontId="1" fillId="0" borderId="37" xfId="0" applyNumberFormat="1" applyFont="1" applyBorder="1" applyAlignment="1" applyProtection="1">
      <alignment horizontal="right"/>
      <protection hidden="1"/>
    </xf>
    <xf numFmtId="44" fontId="4" fillId="0" borderId="36" xfId="0" applyNumberFormat="1" applyFont="1" applyBorder="1" applyAlignment="1" applyProtection="1">
      <alignment horizontal="right"/>
      <protection hidden="1"/>
    </xf>
    <xf numFmtId="44" fontId="4" fillId="0" borderId="37" xfId="0" applyNumberFormat="1" applyFont="1" applyBorder="1" applyAlignment="1" applyProtection="1">
      <alignment horizontal="right"/>
      <protection hidden="1"/>
    </xf>
    <xf numFmtId="0" fontId="14" fillId="0" borderId="0" xfId="0" applyFont="1" applyAlignment="1" applyProtection="1">
      <alignment horizontal="center"/>
      <protection hidden="1"/>
    </xf>
    <xf numFmtId="0" fontId="14" fillId="0" borderId="0" xfId="0" applyFont="1" applyBorder="1" applyAlignment="1" applyProtection="1">
      <alignment horizontal="center"/>
      <protection hidden="1"/>
    </xf>
    <xf numFmtId="0" fontId="7" fillId="0" borderId="13" xfId="65" applyFont="1" applyFill="1" applyBorder="1" applyAlignment="1" applyProtection="1">
      <alignment/>
      <protection hidden="1"/>
    </xf>
    <xf numFmtId="0" fontId="0" fillId="0" borderId="13" xfId="0" applyBorder="1" applyAlignment="1">
      <alignment/>
    </xf>
    <xf numFmtId="164" fontId="1" fillId="0" borderId="0" xfId="0" applyNumberFormat="1" applyFont="1" applyFill="1" applyBorder="1" applyAlignment="1" applyProtection="1">
      <alignment/>
      <protection hidden="1"/>
    </xf>
    <xf numFmtId="0" fontId="1" fillId="0" borderId="0" xfId="0" applyFont="1" applyBorder="1" applyAlignment="1" applyProtection="1">
      <alignment horizontal="left" wrapText="1"/>
      <protection hidden="1"/>
    </xf>
    <xf numFmtId="0" fontId="0" fillId="0" borderId="0" xfId="0" applyFont="1" applyAlignment="1" applyProtection="1">
      <alignment wrapText="1"/>
      <protection hidden="1"/>
    </xf>
    <xf numFmtId="0" fontId="0" fillId="0" borderId="0" xfId="0" applyAlignment="1">
      <alignment wrapText="1"/>
    </xf>
    <xf numFmtId="0" fontId="14" fillId="0" borderId="31" xfId="0" applyFont="1" applyFill="1" applyBorder="1" applyAlignment="1" applyProtection="1">
      <alignment horizontal="center" vertical="center" wrapText="1"/>
      <protection hidden="1"/>
    </xf>
    <xf numFmtId="0" fontId="14" fillId="0" borderId="48" xfId="0" applyFont="1" applyFill="1" applyBorder="1" applyAlignment="1" applyProtection="1">
      <alignment horizontal="center" vertical="center" wrapText="1"/>
      <protection hidden="1"/>
    </xf>
    <xf numFmtId="0" fontId="7" fillId="0" borderId="18" xfId="0" applyFont="1" applyBorder="1" applyAlignment="1" applyProtection="1">
      <alignment horizontal="center"/>
      <protection hidden="1"/>
    </xf>
    <xf numFmtId="0" fontId="7" fillId="0" borderId="0" xfId="0" applyFont="1" applyBorder="1" applyAlignment="1" applyProtection="1">
      <alignment horizontal="center"/>
      <protection hidden="1"/>
    </xf>
    <xf numFmtId="0" fontId="1" fillId="0" borderId="0" xfId="0" applyFont="1" applyBorder="1" applyAlignment="1" applyProtection="1">
      <alignment horizontal="center" vertical="center"/>
      <protection hidden="1"/>
    </xf>
    <xf numFmtId="0" fontId="1" fillId="0" borderId="26" xfId="0" applyFont="1" applyBorder="1" applyAlignment="1" applyProtection="1">
      <alignment horizontal="center" vertical="center"/>
      <protection hidden="1"/>
    </xf>
    <xf numFmtId="0" fontId="7" fillId="0" borderId="49" xfId="62" applyFont="1" applyFill="1" applyBorder="1" applyAlignment="1" applyProtection="1">
      <alignment horizontal="center"/>
      <protection hidden="1"/>
    </xf>
    <xf numFmtId="0" fontId="7" fillId="0" borderId="31" xfId="62" applyFont="1" applyFill="1" applyBorder="1" applyAlignment="1" applyProtection="1">
      <alignment horizontal="center"/>
      <protection hidden="1"/>
    </xf>
    <xf numFmtId="0" fontId="7" fillId="0" borderId="48" xfId="62" applyFont="1" applyFill="1" applyBorder="1" applyAlignment="1" applyProtection="1">
      <alignment horizontal="center"/>
      <protection hidden="1"/>
    </xf>
    <xf numFmtId="0" fontId="7" fillId="0" borderId="27" xfId="63" applyFont="1" applyFill="1" applyBorder="1" applyAlignment="1" applyProtection="1">
      <alignment horizontal="center"/>
      <protection hidden="1"/>
    </xf>
    <xf numFmtId="0" fontId="7" fillId="0" borderId="13" xfId="64" applyFont="1" applyFill="1" applyBorder="1" applyAlignment="1" applyProtection="1">
      <alignment/>
      <protection hidden="1"/>
    </xf>
    <xf numFmtId="44" fontId="1" fillId="0" borderId="11" xfId="0" applyNumberFormat="1" applyFont="1" applyFill="1" applyBorder="1" applyAlignment="1" applyProtection="1">
      <alignment/>
      <protection hidden="1"/>
    </xf>
    <xf numFmtId="44" fontId="1" fillId="0" borderId="13" xfId="0" applyNumberFormat="1" applyFont="1" applyFill="1" applyBorder="1" applyAlignment="1" applyProtection="1">
      <alignment/>
      <protection hidden="1"/>
    </xf>
    <xf numFmtId="44" fontId="1" fillId="0" borderId="33" xfId="0" applyNumberFormat="1" applyFont="1" applyFill="1" applyBorder="1" applyAlignment="1" applyProtection="1">
      <alignment/>
      <protection hidden="1"/>
    </xf>
    <xf numFmtId="191" fontId="1" fillId="0" borderId="11" xfId="0" applyNumberFormat="1" applyFont="1" applyBorder="1" applyAlignment="1" applyProtection="1">
      <alignment horizontal="left"/>
      <protection locked="0"/>
    </xf>
    <xf numFmtId="191" fontId="1" fillId="0" borderId="13" xfId="0" applyNumberFormat="1" applyFont="1" applyBorder="1" applyAlignment="1" applyProtection="1">
      <alignment horizontal="left"/>
      <protection locked="0"/>
    </xf>
    <xf numFmtId="191" fontId="1" fillId="0" borderId="33" xfId="0" applyNumberFormat="1" applyFont="1" applyBorder="1" applyAlignment="1" applyProtection="1">
      <alignment horizontal="left"/>
      <protection locked="0"/>
    </xf>
    <xf numFmtId="43" fontId="1" fillId="0" borderId="11" xfId="44" applyNumberFormat="1" applyFont="1" applyBorder="1" applyAlignment="1" applyProtection="1">
      <alignment horizontal="right"/>
      <protection locked="0"/>
    </xf>
    <xf numFmtId="43" fontId="1" fillId="0" borderId="13" xfId="44" applyNumberFormat="1" applyFont="1" applyBorder="1" applyAlignment="1" applyProtection="1">
      <alignment horizontal="right"/>
      <protection locked="0"/>
    </xf>
    <xf numFmtId="43" fontId="1" fillId="0" borderId="33" xfId="44" applyNumberFormat="1" applyFont="1" applyBorder="1" applyAlignment="1" applyProtection="1">
      <alignment horizontal="right"/>
      <protection locked="0"/>
    </xf>
    <xf numFmtId="0" fontId="1" fillId="0" borderId="11" xfId="0" applyFont="1" applyFill="1" applyBorder="1" applyAlignment="1" applyProtection="1">
      <alignment horizontal="left"/>
      <protection locked="0"/>
    </xf>
    <xf numFmtId="0" fontId="1" fillId="0" borderId="33" xfId="0" applyFont="1" applyFill="1" applyBorder="1" applyAlignment="1" applyProtection="1">
      <alignment horizontal="left"/>
      <protection locked="0"/>
    </xf>
    <xf numFmtId="0" fontId="1" fillId="0" borderId="27" xfId="0" applyNumberFormat="1" applyFont="1" applyBorder="1" applyAlignment="1" applyProtection="1">
      <alignment horizontal="center"/>
      <protection hidden="1"/>
    </xf>
    <xf numFmtId="0" fontId="1" fillId="0" borderId="26" xfId="0" applyFont="1" applyBorder="1" applyAlignment="1" applyProtection="1">
      <alignment horizontal="center"/>
      <protection hidden="1"/>
    </xf>
    <xf numFmtId="0" fontId="1" fillId="0" borderId="17" xfId="0" applyFont="1" applyBorder="1" applyAlignment="1" applyProtection="1">
      <alignment horizontal="center"/>
      <protection hidden="1"/>
    </xf>
    <xf numFmtId="0" fontId="1" fillId="0" borderId="22" xfId="0" applyNumberFormat="1" applyFont="1" applyBorder="1" applyAlignment="1" applyProtection="1">
      <alignment horizontal="center"/>
      <protection hidden="1"/>
    </xf>
    <xf numFmtId="0" fontId="1" fillId="0" borderId="21" xfId="0" applyFont="1" applyBorder="1" applyAlignment="1" applyProtection="1">
      <alignment horizontal="center"/>
      <protection hidden="1"/>
    </xf>
    <xf numFmtId="0" fontId="1" fillId="0" borderId="22" xfId="0" applyFont="1" applyBorder="1" applyAlignment="1" applyProtection="1">
      <alignment horizontal="center"/>
      <protection hidden="1"/>
    </xf>
    <xf numFmtId="15" fontId="1" fillId="0" borderId="22" xfId="0" applyNumberFormat="1" applyFont="1" applyFill="1" applyBorder="1" applyAlignment="1" applyProtection="1">
      <alignment horizontal="center"/>
      <protection hidden="1"/>
    </xf>
    <xf numFmtId="15" fontId="1" fillId="0" borderId="0" xfId="0" applyNumberFormat="1" applyFont="1" applyFill="1" applyBorder="1" applyAlignment="1" applyProtection="1">
      <alignment horizontal="center"/>
      <protection hidden="1"/>
    </xf>
    <xf numFmtId="15" fontId="1" fillId="0" borderId="27" xfId="0" applyNumberFormat="1" applyFont="1" applyFill="1" applyBorder="1" applyAlignment="1" applyProtection="1">
      <alignment horizontal="center"/>
      <protection hidden="1"/>
    </xf>
    <xf numFmtId="43" fontId="1" fillId="0" borderId="22" xfId="0" applyNumberFormat="1" applyFont="1" applyBorder="1" applyAlignment="1" applyProtection="1">
      <alignment horizontal="center"/>
      <protection hidden="1"/>
    </xf>
    <xf numFmtId="0" fontId="15" fillId="0" borderId="22" xfId="0" applyFont="1" applyBorder="1" applyAlignment="1" applyProtection="1">
      <alignment horizontal="right"/>
      <protection hidden="1"/>
    </xf>
    <xf numFmtId="0" fontId="8" fillId="0" borderId="20" xfId="0" applyFont="1" applyBorder="1" applyAlignment="1" applyProtection="1">
      <alignment horizontal="center"/>
      <protection hidden="1"/>
    </xf>
    <xf numFmtId="0" fontId="8" fillId="0" borderId="22" xfId="0" applyFont="1" applyBorder="1" applyAlignment="1" applyProtection="1">
      <alignment horizontal="center"/>
      <protection hidden="1"/>
    </xf>
    <xf numFmtId="0" fontId="8" fillId="0" borderId="25" xfId="0" applyFont="1" applyBorder="1" applyAlignment="1" applyProtection="1">
      <alignment horizontal="center"/>
      <protection hidden="1"/>
    </xf>
    <xf numFmtId="0" fontId="1" fillId="0" borderId="0" xfId="0" applyFont="1" applyAlignment="1" applyProtection="1">
      <alignment horizontal="center"/>
      <protection hidden="1"/>
    </xf>
    <xf numFmtId="44" fontId="1" fillId="0" borderId="0" xfId="44" applyFont="1" applyBorder="1" applyAlignment="1" applyProtection="1">
      <alignment horizontal="center"/>
      <protection hidden="1"/>
    </xf>
    <xf numFmtId="37" fontId="1" fillId="0" borderId="11" xfId="44" applyNumberFormat="1" applyFont="1" applyBorder="1" applyAlignment="1" applyProtection="1">
      <alignment horizontal="center"/>
      <protection locked="0"/>
    </xf>
    <xf numFmtId="37" fontId="1" fillId="0" borderId="33" xfId="44" applyNumberFormat="1" applyFont="1" applyBorder="1" applyAlignment="1" applyProtection="1">
      <alignment horizontal="center"/>
      <protection locked="0"/>
    </xf>
    <xf numFmtId="4" fontId="15" fillId="0" borderId="22" xfId="0" applyNumberFormat="1" applyFont="1" applyFill="1" applyBorder="1" applyAlignment="1" applyProtection="1">
      <alignment horizontal="center"/>
      <protection hidden="1"/>
    </xf>
    <xf numFmtId="174" fontId="1" fillId="0" borderId="22" xfId="0" applyNumberFormat="1" applyFont="1" applyFill="1" applyBorder="1" applyAlignment="1" applyProtection="1">
      <alignment horizontal="center"/>
      <protection hidden="1"/>
    </xf>
    <xf numFmtId="195" fontId="1" fillId="0" borderId="11" xfId="44" applyNumberFormat="1" applyFont="1" applyBorder="1" applyAlignment="1" applyProtection="1">
      <alignment horizontal="right"/>
      <protection hidden="1" locked="0"/>
    </xf>
    <xf numFmtId="195" fontId="1" fillId="0" borderId="13" xfId="44" applyNumberFormat="1" applyFont="1" applyBorder="1" applyAlignment="1" applyProtection="1">
      <alignment horizontal="right"/>
      <protection hidden="1" locked="0"/>
    </xf>
    <xf numFmtId="195" fontId="1" fillId="0" borderId="33" xfId="44" applyNumberFormat="1" applyFont="1" applyBorder="1" applyAlignment="1" applyProtection="1">
      <alignment horizontal="right"/>
      <protection hidden="1" locked="0"/>
    </xf>
    <xf numFmtId="43" fontId="1" fillId="0" borderId="11" xfId="44" applyNumberFormat="1" applyFont="1" applyBorder="1" applyAlignment="1" applyProtection="1">
      <alignment/>
      <protection hidden="1"/>
    </xf>
    <xf numFmtId="43" fontId="1" fillId="0" borderId="13" xfId="44" applyNumberFormat="1" applyFont="1" applyBorder="1" applyAlignment="1" applyProtection="1">
      <alignment/>
      <protection hidden="1"/>
    </xf>
    <xf numFmtId="43" fontId="1" fillId="0" borderId="33" xfId="44" applyNumberFormat="1" applyFont="1" applyBorder="1" applyAlignment="1" applyProtection="1">
      <alignment/>
      <protection hidden="1"/>
    </xf>
    <xf numFmtId="43" fontId="1" fillId="0" borderId="11" xfId="44" applyNumberFormat="1" applyFont="1" applyBorder="1" applyAlignment="1" applyProtection="1">
      <alignment horizontal="center"/>
      <protection locked="0"/>
    </xf>
    <xf numFmtId="43" fontId="1" fillId="0" borderId="33" xfId="44" applyNumberFormat="1" applyFont="1" applyBorder="1" applyAlignment="1" applyProtection="1">
      <alignment horizontal="center"/>
      <protection locked="0"/>
    </xf>
    <xf numFmtId="0" fontId="1" fillId="0" borderId="12" xfId="0" applyFont="1" applyFill="1" applyBorder="1" applyAlignment="1" applyProtection="1">
      <alignment horizontal="center" vertical="center" wrapText="1"/>
      <protection hidden="1"/>
    </xf>
    <xf numFmtId="0" fontId="1" fillId="0" borderId="15" xfId="0" applyFont="1" applyFill="1" applyBorder="1" applyAlignment="1" applyProtection="1">
      <alignment horizontal="center" vertical="center" wrapText="1"/>
      <protection hidden="1"/>
    </xf>
    <xf numFmtId="0" fontId="1" fillId="0" borderId="25" xfId="0" applyFont="1" applyFill="1" applyBorder="1" applyAlignment="1" applyProtection="1">
      <alignment horizontal="center"/>
      <protection hidden="1"/>
    </xf>
    <xf numFmtId="0" fontId="1" fillId="0" borderId="30" xfId="0" applyFont="1" applyFill="1" applyBorder="1" applyAlignment="1" applyProtection="1">
      <alignment horizontal="center"/>
      <protection hidden="1"/>
    </xf>
    <xf numFmtId="0" fontId="1" fillId="0" borderId="47" xfId="0" applyFont="1" applyFill="1" applyBorder="1" applyAlignment="1" applyProtection="1">
      <alignment horizontal="center"/>
      <protection hidden="1"/>
    </xf>
    <xf numFmtId="0" fontId="1" fillId="0" borderId="50" xfId="0" applyFont="1" applyFill="1" applyBorder="1" applyAlignment="1" applyProtection="1">
      <alignment horizontal="center"/>
      <protection hidden="1"/>
    </xf>
    <xf numFmtId="43" fontId="1" fillId="0" borderId="22" xfId="0" applyNumberFormat="1" applyFont="1" applyFill="1" applyBorder="1" applyAlignment="1" applyProtection="1">
      <alignment horizontal="center"/>
      <protection hidden="1"/>
    </xf>
    <xf numFmtId="0" fontId="1" fillId="0" borderId="12" xfId="0" applyFont="1" applyBorder="1" applyAlignment="1" applyProtection="1">
      <alignment horizontal="center" wrapText="1"/>
      <protection hidden="1"/>
    </xf>
    <xf numFmtId="0" fontId="1" fillId="0" borderId="15" xfId="0" applyFont="1" applyBorder="1" applyAlignment="1" applyProtection="1">
      <alignment horizontal="center" wrapText="1"/>
      <protection hidden="1"/>
    </xf>
    <xf numFmtId="43" fontId="1" fillId="0" borderId="22" xfId="0" applyNumberFormat="1" applyFont="1" applyFill="1" applyBorder="1" applyAlignment="1" applyProtection="1">
      <alignment/>
      <protection hidden="1"/>
    </xf>
    <xf numFmtId="43" fontId="15" fillId="0" borderId="22" xfId="0" applyNumberFormat="1" applyFont="1" applyFill="1" applyBorder="1" applyAlignment="1" applyProtection="1">
      <alignment horizontal="center"/>
      <protection hidden="1"/>
    </xf>
    <xf numFmtId="0" fontId="5" fillId="0" borderId="51" xfId="0" applyFont="1" applyBorder="1" applyAlignment="1" applyProtection="1">
      <alignment horizontal="center"/>
      <protection hidden="1"/>
    </xf>
    <xf numFmtId="0" fontId="5" fillId="0" borderId="16" xfId="0" applyFont="1" applyBorder="1" applyAlignment="1" applyProtection="1">
      <alignment horizontal="center"/>
      <protection hidden="1"/>
    </xf>
    <xf numFmtId="0" fontId="5" fillId="0" borderId="52" xfId="0" applyFont="1" applyBorder="1" applyAlignment="1" applyProtection="1">
      <alignment horizontal="center"/>
      <protection hidden="1"/>
    </xf>
    <xf numFmtId="0" fontId="1" fillId="0" borderId="38" xfId="0" applyFont="1" applyBorder="1" applyAlignment="1" applyProtection="1">
      <alignment horizontal="center"/>
      <protection hidden="1"/>
    </xf>
    <xf numFmtId="191" fontId="1" fillId="0" borderId="22" xfId="0" applyNumberFormat="1" applyFont="1" applyFill="1" applyBorder="1" applyAlignment="1" applyProtection="1">
      <alignment horizontal="center"/>
      <protection hidden="1"/>
    </xf>
    <xf numFmtId="191" fontId="1" fillId="0" borderId="22" xfId="0" applyNumberFormat="1" applyFont="1" applyFill="1" applyBorder="1" applyAlignment="1" applyProtection="1">
      <alignment horizontal="center" wrapText="1"/>
      <protection hidden="1"/>
    </xf>
    <xf numFmtId="0" fontId="5" fillId="0" borderId="24" xfId="0" applyFont="1" applyBorder="1" applyAlignment="1" applyProtection="1">
      <alignment horizontal="center"/>
      <protection hidden="1"/>
    </xf>
    <xf numFmtId="0" fontId="5" fillId="0" borderId="41" xfId="0" applyFont="1" applyBorder="1" applyAlignment="1" applyProtection="1">
      <alignment horizontal="center"/>
      <protection hidden="1"/>
    </xf>
    <xf numFmtId="44" fontId="1" fillId="0" borderId="20" xfId="0" applyNumberFormat="1" applyFont="1" applyBorder="1" applyAlignment="1" applyProtection="1">
      <alignment horizontal="right"/>
      <protection hidden="1"/>
    </xf>
    <xf numFmtId="44" fontId="1" fillId="0" borderId="22" xfId="0" applyNumberFormat="1" applyFont="1" applyBorder="1" applyAlignment="1" applyProtection="1">
      <alignment horizontal="right"/>
      <protection hidden="1"/>
    </xf>
    <xf numFmtId="44" fontId="1" fillId="0" borderId="25" xfId="0" applyNumberFormat="1" applyFont="1" applyBorder="1" applyAlignment="1" applyProtection="1">
      <alignment horizontal="right"/>
      <protection hidden="1"/>
    </xf>
    <xf numFmtId="44" fontId="1" fillId="0" borderId="21" xfId="0" applyNumberFormat="1" applyFont="1" applyBorder="1" applyAlignment="1" applyProtection="1">
      <alignment horizontal="right"/>
      <protection hidden="1"/>
    </xf>
    <xf numFmtId="44" fontId="1" fillId="0" borderId="27" xfId="0" applyNumberFormat="1" applyFont="1" applyBorder="1" applyAlignment="1" applyProtection="1">
      <alignment horizontal="right"/>
      <protection hidden="1"/>
    </xf>
    <xf numFmtId="44" fontId="1" fillId="0" borderId="30" xfId="0" applyNumberFormat="1" applyFont="1" applyBorder="1" applyAlignment="1" applyProtection="1">
      <alignment horizontal="right"/>
      <protection hidden="1"/>
    </xf>
    <xf numFmtId="0" fontId="1" fillId="0" borderId="24" xfId="0" applyFont="1" applyBorder="1" applyAlignment="1" applyProtection="1">
      <alignment horizontal="center"/>
      <protection hidden="1"/>
    </xf>
    <xf numFmtId="43" fontId="1" fillId="0" borderId="10" xfId="0" applyNumberFormat="1" applyFont="1" applyFill="1" applyBorder="1" applyAlignment="1" applyProtection="1">
      <alignment horizontal="center"/>
      <protection hidden="1"/>
    </xf>
    <xf numFmtId="43" fontId="1" fillId="0" borderId="11" xfId="0" applyNumberFormat="1" applyFont="1" applyFill="1" applyBorder="1" applyAlignment="1" applyProtection="1">
      <alignment horizontal="right"/>
      <protection hidden="1"/>
    </xf>
    <xf numFmtId="43" fontId="1" fillId="0" borderId="13" xfId="0" applyNumberFormat="1" applyFont="1" applyFill="1" applyBorder="1" applyAlignment="1" applyProtection="1">
      <alignment horizontal="right"/>
      <protection hidden="1"/>
    </xf>
    <xf numFmtId="43" fontId="1" fillId="0" borderId="33" xfId="0" applyNumberFormat="1" applyFont="1" applyFill="1" applyBorder="1" applyAlignment="1" applyProtection="1">
      <alignment horizontal="right"/>
      <protection hidden="1"/>
    </xf>
    <xf numFmtId="43" fontId="1" fillId="0" borderId="20" xfId="0" applyNumberFormat="1" applyFont="1" applyFill="1" applyBorder="1" applyAlignment="1" applyProtection="1">
      <alignment horizontal="center" vertical="center"/>
      <protection hidden="1"/>
    </xf>
    <xf numFmtId="43" fontId="1" fillId="0" borderId="22" xfId="0" applyNumberFormat="1" applyFont="1" applyFill="1" applyBorder="1" applyAlignment="1" applyProtection="1">
      <alignment horizontal="center" vertical="center"/>
      <protection hidden="1"/>
    </xf>
    <xf numFmtId="43" fontId="1" fillId="0" borderId="25" xfId="0" applyNumberFormat="1" applyFont="1" applyFill="1" applyBorder="1" applyAlignment="1" applyProtection="1">
      <alignment horizontal="center" vertical="center"/>
      <protection hidden="1"/>
    </xf>
    <xf numFmtId="43" fontId="1" fillId="0" borderId="10" xfId="0" applyNumberFormat="1" applyFont="1" applyFill="1" applyBorder="1" applyAlignment="1" applyProtection="1">
      <alignment horizontal="right"/>
      <protection hidden="1"/>
    </xf>
    <xf numFmtId="44" fontId="1" fillId="0" borderId="27" xfId="46" applyFont="1" applyFill="1" applyBorder="1" applyAlignment="1" applyProtection="1">
      <alignment horizontal="center"/>
      <protection hidden="1"/>
    </xf>
    <xf numFmtId="0" fontId="1" fillId="0" borderId="11" xfId="0" applyFont="1" applyBorder="1" applyAlignment="1" applyProtection="1">
      <alignment horizontal="left"/>
      <protection locked="0"/>
    </xf>
    <xf numFmtId="0" fontId="1" fillId="0" borderId="33" xfId="0" applyFont="1" applyBorder="1" applyAlignment="1" applyProtection="1">
      <alignment horizontal="left"/>
      <protection locked="0"/>
    </xf>
    <xf numFmtId="174" fontId="1" fillId="0" borderId="0" xfId="0" applyNumberFormat="1" applyFont="1" applyFill="1" applyBorder="1" applyAlignment="1" applyProtection="1">
      <alignment horizontal="center"/>
      <protection hidden="1"/>
    </xf>
    <xf numFmtId="0" fontId="5" fillId="0" borderId="40" xfId="0" applyFont="1" applyBorder="1" applyAlignment="1" applyProtection="1">
      <alignment horizontal="center"/>
      <protection hidden="1"/>
    </xf>
    <xf numFmtId="0" fontId="5" fillId="0" borderId="44" xfId="0" applyFont="1" applyBorder="1" applyAlignment="1" applyProtection="1">
      <alignment horizontal="center"/>
      <protection hidden="1"/>
    </xf>
    <xf numFmtId="44" fontId="1" fillId="0" borderId="11" xfId="46" applyFont="1" applyBorder="1" applyAlignment="1" applyProtection="1">
      <alignment horizontal="right"/>
      <protection hidden="1"/>
    </xf>
    <xf numFmtId="44" fontId="1" fillId="0" borderId="13" xfId="46" applyFont="1" applyBorder="1" applyAlignment="1" applyProtection="1">
      <alignment horizontal="right"/>
      <protection hidden="1"/>
    </xf>
    <xf numFmtId="44" fontId="1" fillId="0" borderId="33" xfId="46" applyFont="1" applyBorder="1" applyAlignment="1" applyProtection="1">
      <alignment horizontal="right"/>
      <protection hidden="1"/>
    </xf>
    <xf numFmtId="191" fontId="1" fillId="0" borderId="22" xfId="0" applyNumberFormat="1" applyFont="1" applyFill="1" applyBorder="1" applyAlignment="1" applyProtection="1">
      <alignment horizontal="right"/>
      <protection hidden="1"/>
    </xf>
    <xf numFmtId="191" fontId="1" fillId="0" borderId="25" xfId="0" applyNumberFormat="1" applyFont="1" applyFill="1" applyBorder="1" applyAlignment="1" applyProtection="1">
      <alignment horizontal="right"/>
      <protection hidden="1"/>
    </xf>
    <xf numFmtId="0" fontId="1" fillId="0" borderId="39" xfId="0" applyFont="1" applyBorder="1" applyAlignment="1" applyProtection="1">
      <alignment horizontal="center"/>
      <protection hidden="1"/>
    </xf>
    <xf numFmtId="0" fontId="1" fillId="0" borderId="40" xfId="0" applyFont="1" applyBorder="1" applyAlignment="1" applyProtection="1">
      <alignment horizontal="center"/>
      <protection hidden="1"/>
    </xf>
    <xf numFmtId="174" fontId="1" fillId="0" borderId="25" xfId="0" applyNumberFormat="1" applyFont="1" applyFill="1" applyBorder="1" applyAlignment="1" applyProtection="1">
      <alignment horizontal="right"/>
      <protection hidden="1"/>
    </xf>
    <xf numFmtId="0" fontId="5" fillId="0" borderId="11" xfId="0" applyFont="1" applyBorder="1" applyAlignment="1" applyProtection="1">
      <alignment horizontal="center"/>
      <protection locked="0"/>
    </xf>
    <xf numFmtId="0" fontId="5" fillId="0" borderId="13" xfId="0" applyFont="1" applyBorder="1" applyAlignment="1" applyProtection="1">
      <alignment horizontal="center"/>
      <protection locked="0"/>
    </xf>
    <xf numFmtId="0" fontId="5" fillId="0" borderId="33" xfId="0" applyFont="1" applyBorder="1" applyAlignment="1" applyProtection="1">
      <alignment horizontal="center"/>
      <protection locked="0"/>
    </xf>
    <xf numFmtId="191" fontId="1" fillId="0" borderId="10" xfId="0" applyNumberFormat="1" applyFont="1" applyFill="1" applyBorder="1" applyAlignment="1" applyProtection="1">
      <alignment horizontal="center" wrapText="1"/>
      <protection locked="0"/>
    </xf>
    <xf numFmtId="49" fontId="1" fillId="0" borderId="10" xfId="0" applyNumberFormat="1" applyFont="1" applyFill="1" applyBorder="1" applyAlignment="1" applyProtection="1">
      <alignment horizontal="left" wrapText="1" shrinkToFit="1"/>
      <protection locked="0"/>
    </xf>
    <xf numFmtId="0" fontId="1" fillId="0" borderId="22" xfId="0" applyFont="1" applyFill="1" applyBorder="1" applyAlignment="1" applyProtection="1">
      <alignment horizontal="right" wrapText="1" shrinkToFit="1"/>
      <protection hidden="1"/>
    </xf>
    <xf numFmtId="0" fontId="1" fillId="0" borderId="25" xfId="0" applyFont="1" applyFill="1" applyBorder="1" applyAlignment="1" applyProtection="1">
      <alignment horizontal="right" wrapText="1" shrinkToFit="1"/>
      <protection hidden="1"/>
    </xf>
    <xf numFmtId="43" fontId="5" fillId="0" borderId="11" xfId="0" applyNumberFormat="1" applyFont="1" applyBorder="1" applyAlignment="1" applyProtection="1">
      <alignment horizontal="right"/>
      <protection locked="0"/>
    </xf>
    <xf numFmtId="43" fontId="5" fillId="0" borderId="13" xfId="0" applyNumberFormat="1" applyFont="1" applyBorder="1" applyAlignment="1" applyProtection="1">
      <alignment horizontal="right"/>
      <protection locked="0"/>
    </xf>
    <xf numFmtId="43" fontId="5" fillId="0" borderId="33" xfId="0" applyNumberFormat="1" applyFont="1" applyBorder="1" applyAlignment="1" applyProtection="1">
      <alignment horizontal="right"/>
      <protection locked="0"/>
    </xf>
    <xf numFmtId="0" fontId="5" fillId="0" borderId="11" xfId="0" applyFont="1" applyBorder="1" applyAlignment="1" applyProtection="1">
      <alignment horizontal="left"/>
      <protection locked="0"/>
    </xf>
    <xf numFmtId="0" fontId="5" fillId="0" borderId="13" xfId="0" applyFont="1" applyBorder="1" applyAlignment="1" applyProtection="1">
      <alignment horizontal="left"/>
      <protection locked="0"/>
    </xf>
    <xf numFmtId="0" fontId="5" fillId="0" borderId="33" xfId="0" applyFont="1" applyBorder="1" applyAlignment="1" applyProtection="1">
      <alignment horizontal="left"/>
      <protection locked="0"/>
    </xf>
    <xf numFmtId="43" fontId="1" fillId="0" borderId="10" xfId="0" applyNumberFormat="1" applyFont="1" applyFill="1" applyBorder="1" applyAlignment="1" applyProtection="1">
      <alignment horizontal="right"/>
      <protection locked="0"/>
    </xf>
    <xf numFmtId="43" fontId="1" fillId="0" borderId="11" xfId="0" applyNumberFormat="1" applyFont="1" applyFill="1" applyBorder="1" applyAlignment="1" applyProtection="1">
      <alignment horizontal="center"/>
      <protection hidden="1"/>
    </xf>
    <xf numFmtId="43" fontId="1" fillId="0" borderId="13" xfId="0" applyNumberFormat="1" applyFont="1" applyFill="1" applyBorder="1" applyAlignment="1" applyProtection="1">
      <alignment horizontal="center"/>
      <protection hidden="1"/>
    </xf>
    <xf numFmtId="43" fontId="1" fillId="0" borderId="33" xfId="0" applyNumberFormat="1" applyFont="1" applyFill="1" applyBorder="1" applyAlignment="1" applyProtection="1">
      <alignment horizontal="center"/>
      <protection hidden="1"/>
    </xf>
    <xf numFmtId="49" fontId="1" fillId="0" borderId="10" xfId="0" applyNumberFormat="1" applyFont="1" applyFill="1" applyBorder="1" applyAlignment="1" applyProtection="1">
      <alignment horizontal="right" vertical="center"/>
      <protection locked="0"/>
    </xf>
    <xf numFmtId="0" fontId="1" fillId="0" borderId="10" xfId="0" applyFont="1" applyFill="1" applyBorder="1" applyAlignment="1" applyProtection="1">
      <alignment horizontal="center"/>
      <protection hidden="1"/>
    </xf>
    <xf numFmtId="49" fontId="1" fillId="0" borderId="10" xfId="0" applyNumberFormat="1" applyFont="1" applyBorder="1" applyAlignment="1" applyProtection="1">
      <alignment horizontal="right"/>
      <protection locked="0"/>
    </xf>
    <xf numFmtId="0" fontId="1" fillId="0" borderId="13" xfId="0" applyFont="1" applyFill="1" applyBorder="1" applyAlignment="1" applyProtection="1">
      <alignment horizontal="center" wrapText="1"/>
      <protection hidden="1"/>
    </xf>
    <xf numFmtId="0" fontId="1" fillId="0" borderId="33" xfId="0" applyFont="1" applyFill="1" applyBorder="1" applyAlignment="1" applyProtection="1">
      <alignment horizontal="center" wrapText="1"/>
      <protection hidden="1"/>
    </xf>
    <xf numFmtId="0" fontId="1" fillId="0" borderId="10" xfId="0" applyFont="1" applyFill="1" applyBorder="1" applyAlignment="1" applyProtection="1">
      <alignment horizontal="center" wrapText="1"/>
      <protection hidden="1"/>
    </xf>
    <xf numFmtId="49" fontId="1" fillId="0" borderId="10" xfId="0" applyNumberFormat="1" applyFont="1" applyFill="1" applyBorder="1" applyAlignment="1" applyProtection="1">
      <alignment horizontal="left" wrapText="1"/>
      <protection locked="0"/>
    </xf>
    <xf numFmtId="43" fontId="1" fillId="0" borderId="27" xfId="0" applyNumberFormat="1" applyFont="1" applyBorder="1" applyAlignment="1" applyProtection="1">
      <alignment horizontal="center"/>
      <protection hidden="1"/>
    </xf>
    <xf numFmtId="0" fontId="9" fillId="0" borderId="20" xfId="0" applyFont="1" applyBorder="1" applyAlignment="1" applyProtection="1">
      <alignment horizontal="center"/>
      <protection hidden="1"/>
    </xf>
    <xf numFmtId="0" fontId="9" fillId="0" borderId="22" xfId="0" applyFont="1" applyBorder="1" applyAlignment="1" applyProtection="1">
      <alignment horizontal="center"/>
      <protection hidden="1"/>
    </xf>
    <xf numFmtId="0" fontId="9" fillId="0" borderId="25" xfId="0" applyFont="1" applyBorder="1" applyAlignment="1" applyProtection="1">
      <alignment horizontal="center"/>
      <protection hidden="1"/>
    </xf>
    <xf numFmtId="0" fontId="9" fillId="0" borderId="21" xfId="0" applyFont="1" applyBorder="1" applyAlignment="1" applyProtection="1">
      <alignment horizontal="center"/>
      <protection hidden="1"/>
    </xf>
    <xf numFmtId="0" fontId="9" fillId="0" borderId="27" xfId="0" applyFont="1" applyBorder="1" applyAlignment="1" applyProtection="1">
      <alignment horizontal="center"/>
      <protection hidden="1"/>
    </xf>
    <xf numFmtId="0" fontId="9" fillId="0" borderId="30" xfId="0" applyFont="1" applyBorder="1" applyAlignment="1" applyProtection="1">
      <alignment horizontal="center"/>
      <protection hidden="1"/>
    </xf>
    <xf numFmtId="0" fontId="9" fillId="0" borderId="21" xfId="0" applyFont="1" applyFill="1" applyBorder="1" applyAlignment="1" applyProtection="1">
      <alignment horizontal="center"/>
      <protection hidden="1"/>
    </xf>
    <xf numFmtId="0" fontId="9" fillId="0" borderId="30" xfId="0" applyFont="1" applyFill="1" applyBorder="1" applyAlignment="1" applyProtection="1">
      <alignment horizontal="center"/>
      <protection hidden="1"/>
    </xf>
    <xf numFmtId="0" fontId="9" fillId="0" borderId="20" xfId="0" applyFont="1" applyFill="1" applyBorder="1" applyAlignment="1" applyProtection="1">
      <alignment horizontal="center"/>
      <protection hidden="1"/>
    </xf>
    <xf numFmtId="0" fontId="9" fillId="0" borderId="22" xfId="0" applyFont="1" applyFill="1" applyBorder="1" applyAlignment="1" applyProtection="1">
      <alignment horizontal="center"/>
      <protection hidden="1"/>
    </xf>
    <xf numFmtId="0" fontId="9" fillId="0" borderId="25" xfId="0" applyFont="1" applyFill="1" applyBorder="1" applyAlignment="1" applyProtection="1">
      <alignment horizontal="center"/>
      <protection hidden="1"/>
    </xf>
    <xf numFmtId="0" fontId="11" fillId="0" borderId="27" xfId="0" applyFont="1" applyBorder="1" applyAlignment="1" applyProtection="1">
      <alignment horizontal="center"/>
      <protection hidden="1"/>
    </xf>
    <xf numFmtId="0" fontId="11" fillId="0" borderId="30" xfId="0" applyFont="1" applyBorder="1" applyAlignment="1" applyProtection="1">
      <alignment horizontal="center"/>
      <protection hidden="1"/>
    </xf>
    <xf numFmtId="0" fontId="9" fillId="0" borderId="0" xfId="0" applyFont="1" applyBorder="1" applyAlignment="1" applyProtection="1">
      <alignment horizontal="center"/>
      <protection hidden="1"/>
    </xf>
    <xf numFmtId="0" fontId="9" fillId="0" borderId="26" xfId="0" applyFont="1" applyBorder="1" applyAlignment="1" applyProtection="1">
      <alignment horizontal="center"/>
      <protection hidden="1"/>
    </xf>
    <xf numFmtId="49" fontId="9" fillId="0" borderId="20" xfId="0" applyNumberFormat="1" applyFont="1" applyFill="1" applyBorder="1" applyAlignment="1" applyProtection="1">
      <alignment horizontal="center" vertical="center"/>
      <protection locked="0"/>
    </xf>
    <xf numFmtId="49" fontId="9" fillId="0" borderId="22" xfId="0" applyNumberFormat="1" applyFont="1" applyFill="1" applyBorder="1" applyAlignment="1" applyProtection="1">
      <alignment horizontal="center" vertical="center"/>
      <protection locked="0"/>
    </xf>
    <xf numFmtId="49" fontId="9" fillId="0" borderId="25" xfId="0" applyNumberFormat="1" applyFont="1" applyFill="1" applyBorder="1" applyAlignment="1" applyProtection="1">
      <alignment horizontal="center" vertical="center"/>
      <protection locked="0"/>
    </xf>
    <xf numFmtId="49" fontId="9" fillId="0" borderId="21" xfId="0" applyNumberFormat="1" applyFont="1" applyFill="1" applyBorder="1" applyAlignment="1" applyProtection="1">
      <alignment horizontal="center" vertical="center"/>
      <protection locked="0"/>
    </xf>
    <xf numFmtId="49" fontId="9" fillId="0" borderId="27" xfId="0" applyNumberFormat="1" applyFont="1" applyFill="1" applyBorder="1" applyAlignment="1" applyProtection="1">
      <alignment horizontal="center" vertical="center"/>
      <protection locked="0"/>
    </xf>
    <xf numFmtId="49" fontId="9" fillId="0" borderId="30" xfId="0" applyNumberFormat="1" applyFont="1" applyFill="1" applyBorder="1" applyAlignment="1" applyProtection="1">
      <alignment horizontal="center" vertical="center"/>
      <protection locked="0"/>
    </xf>
    <xf numFmtId="0" fontId="6" fillId="0" borderId="20" xfId="0" applyFont="1" applyBorder="1" applyAlignment="1" applyProtection="1">
      <alignment horizontal="center"/>
      <protection hidden="1"/>
    </xf>
    <xf numFmtId="0" fontId="6" fillId="0" borderId="22" xfId="0" applyFont="1" applyBorder="1" applyAlignment="1" applyProtection="1">
      <alignment horizontal="center"/>
      <protection hidden="1"/>
    </xf>
    <xf numFmtId="0" fontId="6" fillId="0" borderId="17" xfId="0" applyFont="1" applyBorder="1" applyAlignment="1" applyProtection="1">
      <alignment horizontal="center"/>
      <protection hidden="1"/>
    </xf>
    <xf numFmtId="0" fontId="6" fillId="0" borderId="0" xfId="0" applyFont="1" applyBorder="1" applyAlignment="1" applyProtection="1">
      <alignment horizontal="center"/>
      <protection hidden="1"/>
    </xf>
    <xf numFmtId="49" fontId="9" fillId="0" borderId="20" xfId="0" applyNumberFormat="1" applyFont="1" applyBorder="1" applyAlignment="1" applyProtection="1">
      <alignment horizontal="center" vertical="center"/>
      <protection locked="0"/>
    </xf>
    <xf numFmtId="49" fontId="9" fillId="0" borderId="22" xfId="0" applyNumberFormat="1" applyFont="1" applyBorder="1" applyAlignment="1" applyProtection="1">
      <alignment horizontal="center" vertical="center"/>
      <protection locked="0"/>
    </xf>
    <xf numFmtId="49" fontId="9" fillId="0" borderId="25" xfId="0" applyNumberFormat="1" applyFont="1" applyBorder="1" applyAlignment="1" applyProtection="1">
      <alignment horizontal="center" vertical="center"/>
      <protection locked="0"/>
    </xf>
    <xf numFmtId="49" fontId="9" fillId="0" borderId="21" xfId="0" applyNumberFormat="1" applyFont="1" applyBorder="1" applyAlignment="1" applyProtection="1">
      <alignment horizontal="center" vertical="center"/>
      <protection locked="0"/>
    </xf>
    <xf numFmtId="49" fontId="9" fillId="0" borderId="27" xfId="0" applyNumberFormat="1" applyFont="1" applyBorder="1" applyAlignment="1" applyProtection="1">
      <alignment horizontal="center" vertical="center"/>
      <protection locked="0"/>
    </xf>
    <xf numFmtId="49" fontId="9" fillId="0" borderId="30" xfId="0" applyNumberFormat="1" applyFont="1" applyBorder="1" applyAlignment="1" applyProtection="1">
      <alignment horizontal="center" vertical="center"/>
      <protection locked="0"/>
    </xf>
    <xf numFmtId="0" fontId="4" fillId="0" borderId="22" xfId="0" applyFont="1" applyBorder="1" applyAlignment="1" applyProtection="1">
      <alignment horizontal="center"/>
      <protection hidden="1"/>
    </xf>
    <xf numFmtId="0" fontId="4" fillId="0" borderId="25" xfId="0" applyFont="1" applyBorder="1" applyAlignment="1" applyProtection="1">
      <alignment horizontal="center"/>
      <protection hidden="1"/>
    </xf>
    <xf numFmtId="0" fontId="4" fillId="0" borderId="21" xfId="0" applyFont="1" applyBorder="1" applyAlignment="1" applyProtection="1">
      <alignment horizontal="center"/>
      <protection hidden="1"/>
    </xf>
    <xf numFmtId="0" fontId="4" fillId="0" borderId="27" xfId="0" applyFont="1" applyBorder="1" applyAlignment="1" applyProtection="1">
      <alignment horizontal="center"/>
      <protection hidden="1"/>
    </xf>
    <xf numFmtId="0" fontId="4" fillId="0" borderId="30" xfId="0" applyFont="1" applyBorder="1" applyAlignment="1" applyProtection="1">
      <alignment horizontal="center"/>
      <protection hidden="1"/>
    </xf>
    <xf numFmtId="49" fontId="9" fillId="0" borderId="20" xfId="0" applyNumberFormat="1" applyFont="1" applyFill="1" applyBorder="1" applyAlignment="1" applyProtection="1">
      <alignment horizontal="center" vertical="center"/>
      <protection hidden="1" locked="0"/>
    </xf>
    <xf numFmtId="49" fontId="9" fillId="0" borderId="22" xfId="0" applyNumberFormat="1" applyFont="1" applyFill="1" applyBorder="1" applyAlignment="1" applyProtection="1">
      <alignment horizontal="center" vertical="center"/>
      <protection hidden="1" locked="0"/>
    </xf>
    <xf numFmtId="49" fontId="9" fillId="0" borderId="25" xfId="0" applyNumberFormat="1" applyFont="1" applyFill="1" applyBorder="1" applyAlignment="1" applyProtection="1">
      <alignment horizontal="center" vertical="center"/>
      <protection hidden="1" locked="0"/>
    </xf>
    <xf numFmtId="49" fontId="9" fillId="0" borderId="21" xfId="0" applyNumberFormat="1" applyFont="1" applyFill="1" applyBorder="1" applyAlignment="1" applyProtection="1">
      <alignment horizontal="center" vertical="center"/>
      <protection hidden="1" locked="0"/>
    </xf>
    <xf numFmtId="49" fontId="9" fillId="0" borderId="27" xfId="0" applyNumberFormat="1" applyFont="1" applyFill="1" applyBorder="1" applyAlignment="1" applyProtection="1">
      <alignment horizontal="center" vertical="center"/>
      <protection hidden="1" locked="0"/>
    </xf>
    <xf numFmtId="49" fontId="9" fillId="0" borderId="30" xfId="0" applyNumberFormat="1" applyFont="1" applyFill="1" applyBorder="1" applyAlignment="1" applyProtection="1">
      <alignment horizontal="center" vertical="center"/>
      <protection hidden="1" locked="0"/>
    </xf>
    <xf numFmtId="0" fontId="9" fillId="0" borderId="20" xfId="0" applyFont="1" applyBorder="1" applyAlignment="1" applyProtection="1">
      <alignment horizontal="center" vertical="center"/>
      <protection locked="0"/>
    </xf>
    <xf numFmtId="0" fontId="9" fillId="0" borderId="22" xfId="0" applyFont="1" applyBorder="1" applyAlignment="1" applyProtection="1">
      <alignment horizontal="center" vertical="center"/>
      <protection locked="0"/>
    </xf>
    <xf numFmtId="0" fontId="9" fillId="0" borderId="25" xfId="0" applyFont="1" applyBorder="1" applyAlignment="1" applyProtection="1">
      <alignment horizontal="center" vertical="center"/>
      <protection locked="0"/>
    </xf>
    <xf numFmtId="0" fontId="9" fillId="0" borderId="21" xfId="0" applyFont="1" applyBorder="1" applyAlignment="1" applyProtection="1">
      <alignment horizontal="center" vertical="center"/>
      <protection locked="0"/>
    </xf>
    <xf numFmtId="0" fontId="9" fillId="0" borderId="27" xfId="0" applyFont="1" applyBorder="1" applyAlignment="1" applyProtection="1">
      <alignment horizontal="center" vertical="center"/>
      <protection locked="0"/>
    </xf>
    <xf numFmtId="0" fontId="9" fillId="0" borderId="30" xfId="0" applyFont="1" applyBorder="1" applyAlignment="1" applyProtection="1">
      <alignment horizontal="center" vertical="center"/>
      <protection locked="0"/>
    </xf>
    <xf numFmtId="0" fontId="4" fillId="0" borderId="22" xfId="0" applyFont="1" applyBorder="1" applyAlignment="1" applyProtection="1">
      <alignment horizontal="center"/>
      <protection hidden="1"/>
    </xf>
    <xf numFmtId="0" fontId="4" fillId="0" borderId="25" xfId="0" applyFont="1" applyBorder="1" applyAlignment="1" applyProtection="1">
      <alignment horizontal="center"/>
      <protection hidden="1"/>
    </xf>
    <xf numFmtId="49" fontId="9" fillId="0" borderId="0" xfId="0" applyNumberFormat="1" applyFont="1" applyBorder="1" applyAlignment="1" applyProtection="1">
      <alignment horizontal="center" vertical="center"/>
      <protection locked="0"/>
    </xf>
    <xf numFmtId="49" fontId="9" fillId="0" borderId="26" xfId="0" applyNumberFormat="1" applyFont="1" applyBorder="1" applyAlignment="1" applyProtection="1">
      <alignment horizontal="center" vertical="center"/>
      <protection locked="0"/>
    </xf>
    <xf numFmtId="0" fontId="10" fillId="0" borderId="20" xfId="0" applyFont="1" applyBorder="1" applyAlignment="1" applyProtection="1">
      <alignment horizontal="center" vertical="center" textRotation="90"/>
      <protection hidden="1"/>
    </xf>
    <xf numFmtId="0" fontId="10" fillId="0" borderId="25" xfId="0" applyFont="1" applyBorder="1" applyAlignment="1" applyProtection="1">
      <alignment horizontal="center" vertical="center" textRotation="90"/>
      <protection hidden="1"/>
    </xf>
    <xf numFmtId="0" fontId="10" fillId="0" borderId="17" xfId="0" applyFont="1" applyBorder="1" applyAlignment="1" applyProtection="1">
      <alignment horizontal="center" vertical="center" textRotation="90"/>
      <protection hidden="1"/>
    </xf>
    <xf numFmtId="0" fontId="10" fillId="0" borderId="26" xfId="0" applyFont="1" applyBorder="1" applyAlignment="1" applyProtection="1">
      <alignment horizontal="center" vertical="center" textRotation="90"/>
      <protection hidden="1"/>
    </xf>
    <xf numFmtId="0" fontId="10" fillId="0" borderId="21" xfId="0" applyFont="1" applyBorder="1" applyAlignment="1" applyProtection="1">
      <alignment horizontal="center" vertical="center" textRotation="90"/>
      <protection hidden="1"/>
    </xf>
    <xf numFmtId="0" fontId="10" fillId="0" borderId="30" xfId="0" applyFont="1" applyBorder="1" applyAlignment="1" applyProtection="1">
      <alignment horizontal="center" vertical="center" textRotation="90"/>
      <protection hidden="1"/>
    </xf>
    <xf numFmtId="184" fontId="9" fillId="0" borderId="20" xfId="0" applyNumberFormat="1" applyFont="1" applyBorder="1" applyAlignment="1" applyProtection="1">
      <alignment horizontal="center" vertical="center"/>
      <protection locked="0"/>
    </xf>
    <xf numFmtId="184" fontId="9" fillId="0" borderId="22" xfId="0" applyNumberFormat="1" applyFont="1" applyBorder="1" applyAlignment="1" applyProtection="1">
      <alignment horizontal="center" vertical="center"/>
      <protection locked="0"/>
    </xf>
    <xf numFmtId="184" fontId="9" fillId="0" borderId="25" xfId="0" applyNumberFormat="1" applyFont="1" applyBorder="1" applyAlignment="1" applyProtection="1">
      <alignment horizontal="center" vertical="center"/>
      <protection locked="0"/>
    </xf>
    <xf numFmtId="184" fontId="9" fillId="0" borderId="21" xfId="0" applyNumberFormat="1" applyFont="1" applyBorder="1" applyAlignment="1" applyProtection="1">
      <alignment horizontal="center" vertical="center"/>
      <protection locked="0"/>
    </xf>
    <xf numFmtId="184" fontId="9" fillId="0" borderId="27" xfId="0" applyNumberFormat="1" applyFont="1" applyBorder="1" applyAlignment="1" applyProtection="1">
      <alignment horizontal="center" vertical="center"/>
      <protection locked="0"/>
    </xf>
    <xf numFmtId="184" fontId="9" fillId="0" borderId="30" xfId="0" applyNumberFormat="1" applyFont="1" applyBorder="1" applyAlignment="1" applyProtection="1">
      <alignment horizontal="center" vertical="center"/>
      <protection locked="0"/>
    </xf>
    <xf numFmtId="0" fontId="9" fillId="0" borderId="20" xfId="0" applyNumberFormat="1" applyFont="1" applyFill="1" applyBorder="1" applyAlignment="1" applyProtection="1">
      <alignment horizontal="center" vertical="center"/>
      <protection hidden="1"/>
    </xf>
    <xf numFmtId="0" fontId="9" fillId="0" borderId="22" xfId="0" applyNumberFormat="1" applyFont="1" applyFill="1" applyBorder="1" applyAlignment="1" applyProtection="1">
      <alignment horizontal="center" vertical="center"/>
      <protection hidden="1"/>
    </xf>
    <xf numFmtId="0" fontId="9" fillId="0" borderId="25" xfId="0" applyNumberFormat="1" applyFont="1" applyFill="1" applyBorder="1" applyAlignment="1" applyProtection="1">
      <alignment horizontal="center" vertical="center"/>
      <protection hidden="1"/>
    </xf>
    <xf numFmtId="0" fontId="9" fillId="0" borderId="21" xfId="0" applyNumberFormat="1" applyFont="1" applyFill="1" applyBorder="1" applyAlignment="1" applyProtection="1">
      <alignment horizontal="center" vertical="center"/>
      <protection hidden="1"/>
    </xf>
    <xf numFmtId="0" fontId="9" fillId="0" borderId="27" xfId="0" applyNumberFormat="1" applyFont="1" applyFill="1" applyBorder="1" applyAlignment="1" applyProtection="1">
      <alignment horizontal="center" vertical="center"/>
      <protection hidden="1"/>
    </xf>
    <xf numFmtId="0" fontId="9" fillId="0" borderId="30" xfId="0" applyNumberFormat="1" applyFont="1" applyFill="1" applyBorder="1" applyAlignment="1" applyProtection="1">
      <alignment horizontal="center" vertical="center"/>
      <protection hidden="1"/>
    </xf>
    <xf numFmtId="0" fontId="9" fillId="0" borderId="20" xfId="0" applyFont="1" applyBorder="1" applyAlignment="1" applyProtection="1">
      <alignment horizontal="center" vertical="center"/>
      <protection hidden="1" locked="0"/>
    </xf>
    <xf numFmtId="0" fontId="9" fillId="0" borderId="22" xfId="0" applyFont="1" applyBorder="1" applyAlignment="1" applyProtection="1">
      <alignment horizontal="center" vertical="center"/>
      <protection hidden="1" locked="0"/>
    </xf>
    <xf numFmtId="0" fontId="9" fillId="0" borderId="25" xfId="0" applyFont="1" applyBorder="1" applyAlignment="1" applyProtection="1">
      <alignment horizontal="center" vertical="center"/>
      <protection hidden="1" locked="0"/>
    </xf>
    <xf numFmtId="0" fontId="9" fillId="0" borderId="21" xfId="0" applyFont="1" applyBorder="1" applyAlignment="1" applyProtection="1">
      <alignment horizontal="center" vertical="center"/>
      <protection hidden="1" locked="0"/>
    </xf>
    <xf numFmtId="0" fontId="9" fillId="0" borderId="27" xfId="0" applyFont="1" applyBorder="1" applyAlignment="1" applyProtection="1">
      <alignment horizontal="center" vertical="center"/>
      <protection hidden="1" locked="0"/>
    </xf>
    <xf numFmtId="0" fontId="9" fillId="0" borderId="30" xfId="0" applyFont="1" applyBorder="1" applyAlignment="1" applyProtection="1">
      <alignment horizontal="center" vertical="center"/>
      <protection hidden="1" locked="0"/>
    </xf>
    <xf numFmtId="0" fontId="9" fillId="0" borderId="20" xfId="0" applyFont="1" applyFill="1" applyBorder="1" applyAlignment="1" applyProtection="1">
      <alignment horizontal="center" vertical="center"/>
      <protection locked="0"/>
    </xf>
    <xf numFmtId="0" fontId="9" fillId="0" borderId="22" xfId="0" applyFont="1" applyFill="1" applyBorder="1" applyAlignment="1" applyProtection="1">
      <alignment horizontal="center" vertical="center"/>
      <protection locked="0"/>
    </xf>
    <xf numFmtId="0" fontId="9" fillId="0" borderId="25" xfId="0" applyFont="1" applyFill="1" applyBorder="1" applyAlignment="1" applyProtection="1">
      <alignment horizontal="center" vertical="center"/>
      <protection locked="0"/>
    </xf>
    <xf numFmtId="0" fontId="9" fillId="0" borderId="21" xfId="0" applyFont="1" applyFill="1" applyBorder="1" applyAlignment="1" applyProtection="1">
      <alignment horizontal="center" vertical="center"/>
      <protection locked="0"/>
    </xf>
    <xf numFmtId="0" fontId="9" fillId="0" borderId="27" xfId="0" applyFont="1" applyFill="1" applyBorder="1" applyAlignment="1" applyProtection="1">
      <alignment horizontal="center" vertical="center"/>
      <protection locked="0"/>
    </xf>
    <xf numFmtId="0" fontId="9" fillId="0" borderId="30" xfId="0" applyFont="1" applyFill="1" applyBorder="1" applyAlignment="1" applyProtection="1">
      <alignment horizontal="center" vertical="center"/>
      <protection locked="0"/>
    </xf>
    <xf numFmtId="0" fontId="9" fillId="0" borderId="20" xfId="0" applyNumberFormat="1" applyFont="1" applyFill="1" applyBorder="1" applyAlignment="1" applyProtection="1">
      <alignment horizontal="center" vertical="center"/>
      <protection locked="0"/>
    </xf>
    <xf numFmtId="0" fontId="9" fillId="0" borderId="22" xfId="0" applyNumberFormat="1" applyFont="1" applyFill="1" applyBorder="1" applyAlignment="1" applyProtection="1">
      <alignment horizontal="center" vertical="center"/>
      <protection locked="0"/>
    </xf>
    <xf numFmtId="0" fontId="9" fillId="0" borderId="25" xfId="0" applyNumberFormat="1" applyFont="1" applyFill="1" applyBorder="1" applyAlignment="1" applyProtection="1">
      <alignment horizontal="center" vertical="center"/>
      <protection locked="0"/>
    </xf>
    <xf numFmtId="0" fontId="9" fillId="0" borderId="21" xfId="0" applyNumberFormat="1" applyFont="1" applyFill="1" applyBorder="1" applyAlignment="1" applyProtection="1">
      <alignment horizontal="center" vertical="center"/>
      <protection locked="0"/>
    </xf>
    <xf numFmtId="0" fontId="9" fillId="0" borderId="27" xfId="0" applyNumberFormat="1" applyFont="1" applyFill="1" applyBorder="1" applyAlignment="1" applyProtection="1">
      <alignment horizontal="center" vertical="center"/>
      <protection locked="0"/>
    </xf>
    <xf numFmtId="0" fontId="9" fillId="0" borderId="30" xfId="0" applyNumberFormat="1" applyFont="1" applyFill="1" applyBorder="1" applyAlignment="1" applyProtection="1">
      <alignment horizontal="center" vertical="center"/>
      <protection locked="0"/>
    </xf>
    <xf numFmtId="49" fontId="9" fillId="0" borderId="20" xfId="0" applyNumberFormat="1" applyFont="1" applyBorder="1" applyAlignment="1" applyProtection="1">
      <alignment horizontal="center" vertical="center"/>
      <protection hidden="1" locked="0"/>
    </xf>
    <xf numFmtId="49" fontId="9" fillId="0" borderId="22" xfId="0" applyNumberFormat="1" applyFont="1" applyBorder="1" applyAlignment="1" applyProtection="1">
      <alignment horizontal="center" vertical="center"/>
      <protection hidden="1" locked="0"/>
    </xf>
    <xf numFmtId="49" fontId="9" fillId="0" borderId="25" xfId="0" applyNumberFormat="1" applyFont="1" applyBorder="1" applyAlignment="1" applyProtection="1">
      <alignment horizontal="center" vertical="center"/>
      <protection hidden="1" locked="0"/>
    </xf>
    <xf numFmtId="49" fontId="9" fillId="0" borderId="21" xfId="0" applyNumberFormat="1" applyFont="1" applyBorder="1" applyAlignment="1" applyProtection="1">
      <alignment horizontal="center" vertical="center"/>
      <protection hidden="1" locked="0"/>
    </xf>
    <xf numFmtId="49" fontId="9" fillId="0" borderId="27" xfId="0" applyNumberFormat="1" applyFont="1" applyBorder="1" applyAlignment="1" applyProtection="1">
      <alignment horizontal="center" vertical="center"/>
      <protection hidden="1" locked="0"/>
    </xf>
    <xf numFmtId="49" fontId="9" fillId="0" borderId="30" xfId="0" applyNumberFormat="1" applyFont="1" applyBorder="1" applyAlignment="1" applyProtection="1">
      <alignment horizontal="center" vertical="center"/>
      <protection hidden="1" locked="0"/>
    </xf>
    <xf numFmtId="0" fontId="6" fillId="0" borderId="27" xfId="0" applyFont="1" applyBorder="1" applyAlignment="1" applyProtection="1">
      <alignment horizontal="center"/>
      <protection hidden="1"/>
    </xf>
    <xf numFmtId="0" fontId="9" fillId="0" borderId="13" xfId="0" applyFont="1" applyBorder="1" applyAlignment="1" applyProtection="1">
      <alignment horizontal="center"/>
      <protection hidden="1"/>
    </xf>
    <xf numFmtId="49" fontId="9" fillId="0" borderId="20" xfId="0" applyNumberFormat="1" applyFont="1" applyFill="1" applyBorder="1" applyAlignment="1" applyProtection="1">
      <alignment horizontal="center" vertical="center"/>
      <protection hidden="1"/>
    </xf>
    <xf numFmtId="49" fontId="9" fillId="0" borderId="22" xfId="0" applyNumberFormat="1" applyFont="1" applyFill="1" applyBorder="1" applyAlignment="1" applyProtection="1">
      <alignment horizontal="center" vertical="center"/>
      <protection hidden="1"/>
    </xf>
    <xf numFmtId="49" fontId="9" fillId="0" borderId="25" xfId="0" applyNumberFormat="1" applyFont="1" applyFill="1" applyBorder="1" applyAlignment="1" applyProtection="1">
      <alignment horizontal="center" vertical="center"/>
      <protection hidden="1"/>
    </xf>
    <xf numFmtId="49" fontId="9" fillId="0" borderId="21" xfId="0" applyNumberFormat="1" applyFont="1" applyFill="1" applyBorder="1" applyAlignment="1" applyProtection="1">
      <alignment horizontal="center" vertical="center"/>
      <protection hidden="1"/>
    </xf>
    <xf numFmtId="49" fontId="9" fillId="0" borderId="27" xfId="0" applyNumberFormat="1" applyFont="1" applyFill="1" applyBorder="1" applyAlignment="1" applyProtection="1">
      <alignment horizontal="center" vertical="center"/>
      <protection hidden="1"/>
    </xf>
    <xf numFmtId="49" fontId="9" fillId="0" borderId="30" xfId="0" applyNumberFormat="1" applyFont="1" applyFill="1" applyBorder="1" applyAlignment="1" applyProtection="1">
      <alignment horizontal="center" vertical="center"/>
      <protection hidden="1"/>
    </xf>
    <xf numFmtId="0" fontId="4" fillId="0" borderId="20" xfId="0"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27"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30" xfId="0" applyFont="1" applyBorder="1" applyAlignment="1" applyProtection="1">
      <alignment horizontal="center" vertical="center"/>
      <protection locked="0"/>
    </xf>
    <xf numFmtId="164" fontId="9" fillId="0" borderId="20" xfId="0" applyNumberFormat="1" applyFont="1" applyBorder="1" applyAlignment="1" applyProtection="1">
      <alignment horizontal="center" vertical="center"/>
      <protection locked="0"/>
    </xf>
    <xf numFmtId="164" fontId="9" fillId="0" borderId="22" xfId="0" applyNumberFormat="1" applyFont="1" applyBorder="1" applyAlignment="1" applyProtection="1">
      <alignment horizontal="center" vertical="center"/>
      <protection locked="0"/>
    </xf>
    <xf numFmtId="164" fontId="9" fillId="0" borderId="25" xfId="0" applyNumberFormat="1" applyFont="1" applyBorder="1" applyAlignment="1" applyProtection="1">
      <alignment horizontal="center" vertical="center"/>
      <protection locked="0"/>
    </xf>
    <xf numFmtId="164" fontId="9" fillId="0" borderId="21" xfId="0" applyNumberFormat="1" applyFont="1" applyBorder="1" applyAlignment="1" applyProtection="1">
      <alignment horizontal="center" vertical="center"/>
      <protection locked="0"/>
    </xf>
    <xf numFmtId="164" fontId="9" fillId="0" borderId="27" xfId="0" applyNumberFormat="1" applyFont="1" applyBorder="1" applyAlignment="1" applyProtection="1">
      <alignment horizontal="center" vertical="center"/>
      <protection locked="0"/>
    </xf>
    <xf numFmtId="164" fontId="9" fillId="0" borderId="30" xfId="0" applyNumberFormat="1" applyFont="1"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22" xfId="0" applyBorder="1" applyAlignment="1" applyProtection="1">
      <alignment horizontal="center" vertical="center"/>
      <protection hidden="1" locked="0"/>
    </xf>
    <xf numFmtId="0" fontId="0" fillId="0" borderId="25" xfId="0" applyBorder="1" applyAlignment="1" applyProtection="1">
      <alignment horizontal="center" vertical="center"/>
      <protection hidden="1" locked="0"/>
    </xf>
    <xf numFmtId="0" fontId="0" fillId="0" borderId="21" xfId="0" applyBorder="1" applyAlignment="1" applyProtection="1">
      <alignment horizontal="center" vertical="center"/>
      <protection hidden="1" locked="0"/>
    </xf>
    <xf numFmtId="0" fontId="0" fillId="0" borderId="27" xfId="0" applyBorder="1" applyAlignment="1" applyProtection="1">
      <alignment horizontal="center" vertical="center"/>
      <protection hidden="1" locked="0"/>
    </xf>
    <xf numFmtId="0" fontId="0" fillId="0" borderId="30" xfId="0" applyBorder="1" applyAlignment="1" applyProtection="1">
      <alignment horizontal="center" vertical="center"/>
      <protection hidden="1" locked="0"/>
    </xf>
    <xf numFmtId="0" fontId="0" fillId="0" borderId="22" xfId="0" applyBorder="1" applyAlignment="1">
      <alignment horizontal="center"/>
    </xf>
    <xf numFmtId="0" fontId="0" fillId="0" borderId="25" xfId="0" applyBorder="1" applyAlignment="1">
      <alignment horizontal="center"/>
    </xf>
    <xf numFmtId="0" fontId="4" fillId="0" borderId="21" xfId="0" applyFont="1" applyBorder="1" applyAlignment="1">
      <alignment horizontal="center" vertical="center"/>
    </xf>
    <xf numFmtId="0" fontId="4" fillId="0" borderId="27" xfId="0" applyFont="1" applyBorder="1" applyAlignment="1">
      <alignment horizontal="center" vertical="center"/>
    </xf>
    <xf numFmtId="0" fontId="4" fillId="0" borderId="30" xfId="0" applyFont="1" applyBorder="1" applyAlignment="1">
      <alignment horizontal="center" vertical="center"/>
    </xf>
    <xf numFmtId="0" fontId="4" fillId="0" borderId="21" xfId="0" applyFont="1" applyBorder="1" applyAlignment="1">
      <alignment horizontal="center"/>
    </xf>
    <xf numFmtId="0" fontId="4" fillId="0" borderId="27" xfId="0" applyFont="1" applyBorder="1" applyAlignment="1">
      <alignment horizontal="center"/>
    </xf>
    <xf numFmtId="0" fontId="4" fillId="0" borderId="30" xfId="0" applyFont="1" applyBorder="1" applyAlignment="1">
      <alignment horizontal="center"/>
    </xf>
    <xf numFmtId="0" fontId="1" fillId="0" borderId="36" xfId="0" applyFont="1" applyBorder="1" applyAlignment="1" applyProtection="1">
      <alignment horizontal="center"/>
      <protection hidden="1"/>
    </xf>
    <xf numFmtId="0" fontId="6" fillId="0" borderId="0" xfId="0" applyFont="1" applyAlignment="1" applyProtection="1">
      <alignment horizontal="center"/>
      <protection hidden="1"/>
    </xf>
    <xf numFmtId="0" fontId="1" fillId="0" borderId="0" xfId="0" applyFont="1" applyAlignment="1" applyProtection="1">
      <alignment horizontal="left"/>
      <protection hidden="1"/>
    </xf>
    <xf numFmtId="0" fontId="6" fillId="0" borderId="40" xfId="0" applyFont="1" applyBorder="1" applyAlignment="1" applyProtection="1">
      <alignment horizontal="center"/>
      <protection hidden="1"/>
    </xf>
    <xf numFmtId="0" fontId="6" fillId="0" borderId="24" xfId="0" applyFont="1" applyBorder="1" applyAlignment="1" applyProtection="1">
      <alignment horizontal="center"/>
      <protection hidden="1"/>
    </xf>
    <xf numFmtId="0" fontId="9" fillId="0" borderId="20" xfId="0" applyFont="1" applyFill="1" applyBorder="1" applyAlignment="1" applyProtection="1">
      <alignment horizontal="center" vertical="center"/>
      <protection hidden="1"/>
    </xf>
    <xf numFmtId="0" fontId="0" fillId="0" borderId="25" xfId="0"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vertical="center"/>
    </xf>
    <xf numFmtId="0" fontId="0" fillId="0" borderId="30" xfId="0" applyBorder="1" applyAlignment="1">
      <alignment horizontal="center" vertical="center"/>
    </xf>
    <xf numFmtId="0" fontId="6" fillId="0" borderId="51" xfId="0" applyFont="1" applyFill="1" applyBorder="1" applyAlignment="1" applyProtection="1">
      <alignment horizontal="center"/>
      <protection hidden="1"/>
    </xf>
    <xf numFmtId="0" fontId="6" fillId="0" borderId="16" xfId="0" applyFont="1" applyFill="1" applyBorder="1" applyAlignment="1" applyProtection="1">
      <alignment horizontal="center"/>
      <protection hidden="1"/>
    </xf>
    <xf numFmtId="0" fontId="6" fillId="0" borderId="38" xfId="0" applyFont="1" applyFill="1" applyBorder="1" applyAlignment="1" applyProtection="1">
      <alignment horizontal="center"/>
      <protection hidden="1"/>
    </xf>
    <xf numFmtId="0" fontId="6" fillId="0" borderId="0" xfId="0" applyFont="1" applyFill="1" applyBorder="1" applyAlignment="1" applyProtection="1">
      <alignment horizontal="center"/>
      <protection hidden="1"/>
    </xf>
    <xf numFmtId="0" fontId="8" fillId="0" borderId="27" xfId="0" applyFont="1" applyBorder="1" applyAlignment="1" applyProtection="1">
      <alignment horizontal="center"/>
      <protection hidden="1"/>
    </xf>
    <xf numFmtId="0" fontId="6" fillId="0" borderId="39" xfId="0" applyFont="1" applyBorder="1" applyAlignment="1" applyProtection="1">
      <alignment horizontal="center"/>
      <protection hidden="1"/>
    </xf>
    <xf numFmtId="0" fontId="6" fillId="0" borderId="41" xfId="0" applyFont="1" applyBorder="1" applyAlignment="1" applyProtection="1">
      <alignment horizontal="center"/>
      <protection hidden="1"/>
    </xf>
    <xf numFmtId="0" fontId="6" fillId="0" borderId="16" xfId="0" applyFont="1" applyBorder="1" applyAlignment="1" applyProtection="1">
      <alignment horizontal="center"/>
      <protection hidden="1"/>
    </xf>
    <xf numFmtId="0" fontId="6" fillId="0" borderId="52" xfId="0" applyFont="1" applyBorder="1" applyAlignment="1" applyProtection="1">
      <alignment horizontal="center"/>
      <protection hidden="1"/>
    </xf>
    <xf numFmtId="0" fontId="1" fillId="0" borderId="16" xfId="0" applyFont="1" applyFill="1" applyBorder="1" applyAlignment="1" applyProtection="1">
      <alignment horizontal="center" vertical="center"/>
      <protection hidden="1"/>
    </xf>
    <xf numFmtId="0" fontId="1" fillId="0" borderId="27" xfId="0" applyFont="1" applyFill="1" applyBorder="1" applyAlignment="1" applyProtection="1">
      <alignment horizontal="center" vertical="center"/>
      <protection hidden="1"/>
    </xf>
    <xf numFmtId="0" fontId="0" fillId="0" borderId="22" xfId="0" applyBorder="1" applyAlignment="1" applyProtection="1">
      <alignment horizontal="center" vertical="center"/>
      <protection hidden="1"/>
    </xf>
    <xf numFmtId="0" fontId="0" fillId="0" borderId="25" xfId="0" applyBorder="1" applyAlignment="1" applyProtection="1">
      <alignment horizontal="center" vertical="center"/>
      <protection hidden="1"/>
    </xf>
    <xf numFmtId="0" fontId="0" fillId="0" borderId="21" xfId="0" applyBorder="1" applyAlignment="1" applyProtection="1">
      <alignment horizontal="center" vertical="center"/>
      <protection hidden="1"/>
    </xf>
    <xf numFmtId="0" fontId="0" fillId="0" borderId="27" xfId="0" applyBorder="1" applyAlignment="1" applyProtection="1">
      <alignment horizontal="center" vertical="center"/>
      <protection hidden="1"/>
    </xf>
    <xf numFmtId="0" fontId="0" fillId="0" borderId="30" xfId="0" applyBorder="1" applyAlignment="1" applyProtection="1">
      <alignment horizontal="center" vertical="center"/>
      <protection hidden="1"/>
    </xf>
    <xf numFmtId="0" fontId="1" fillId="0" borderId="16" xfId="0" applyFont="1" applyBorder="1" applyAlignment="1" applyProtection="1">
      <alignment horizontal="center"/>
      <protection hidden="1"/>
    </xf>
    <xf numFmtId="0" fontId="6" fillId="0" borderId="39" xfId="0" applyFont="1" applyFill="1" applyBorder="1" applyAlignment="1" applyProtection="1">
      <alignment horizontal="center"/>
      <protection hidden="1"/>
    </xf>
    <xf numFmtId="0" fontId="6" fillId="0" borderId="40" xfId="0" applyFont="1" applyFill="1" applyBorder="1" applyAlignment="1" applyProtection="1">
      <alignment horizontal="center"/>
      <protection hidden="1"/>
    </xf>
    <xf numFmtId="49" fontId="8" fillId="0" borderId="20" xfId="0" applyNumberFormat="1" applyFont="1" applyFill="1" applyBorder="1" applyAlignment="1" applyProtection="1">
      <alignment horizontal="center" vertical="center"/>
      <protection locked="0"/>
    </xf>
    <xf numFmtId="49" fontId="8" fillId="0" borderId="22" xfId="0" applyNumberFormat="1" applyFont="1" applyFill="1" applyBorder="1" applyAlignment="1" applyProtection="1">
      <alignment horizontal="center" vertical="center"/>
      <protection locked="0"/>
    </xf>
    <xf numFmtId="49" fontId="8" fillId="0" borderId="25" xfId="0" applyNumberFormat="1" applyFont="1" applyFill="1" applyBorder="1" applyAlignment="1" applyProtection="1">
      <alignment horizontal="center" vertical="center"/>
      <protection locked="0"/>
    </xf>
    <xf numFmtId="49" fontId="8" fillId="0" borderId="21" xfId="0" applyNumberFormat="1" applyFont="1" applyFill="1" applyBorder="1" applyAlignment="1" applyProtection="1">
      <alignment horizontal="center" vertical="center"/>
      <protection locked="0"/>
    </xf>
    <xf numFmtId="49" fontId="8" fillId="0" borderId="27" xfId="0" applyNumberFormat="1" applyFont="1" applyFill="1" applyBorder="1" applyAlignment="1" applyProtection="1">
      <alignment horizontal="center" vertical="center"/>
      <protection locked="0"/>
    </xf>
    <xf numFmtId="49" fontId="8" fillId="0" borderId="30" xfId="0" applyNumberFormat="1" applyFont="1" applyFill="1" applyBorder="1" applyAlignment="1" applyProtection="1">
      <alignment horizontal="center" vertical="center"/>
      <protection locked="0"/>
    </xf>
    <xf numFmtId="49" fontId="8" fillId="0" borderId="20" xfId="0" applyNumberFormat="1" applyFont="1" applyBorder="1" applyAlignment="1" applyProtection="1">
      <alignment horizontal="center" vertical="center"/>
      <protection locked="0"/>
    </xf>
    <xf numFmtId="49" fontId="8" fillId="0" borderId="22" xfId="0" applyNumberFormat="1" applyFont="1" applyBorder="1" applyAlignment="1" applyProtection="1">
      <alignment horizontal="center" vertical="center"/>
      <protection locked="0"/>
    </xf>
    <xf numFmtId="49" fontId="8" fillId="0" borderId="25" xfId="0" applyNumberFormat="1" applyFont="1" applyBorder="1" applyAlignment="1" applyProtection="1">
      <alignment horizontal="center" vertical="center"/>
      <protection locked="0"/>
    </xf>
    <xf numFmtId="49" fontId="8" fillId="0" borderId="21" xfId="0" applyNumberFormat="1" applyFont="1" applyBorder="1" applyAlignment="1" applyProtection="1">
      <alignment horizontal="center" vertical="center"/>
      <protection locked="0"/>
    </xf>
    <xf numFmtId="49" fontId="8" fillId="0" borderId="27" xfId="0" applyNumberFormat="1" applyFont="1" applyBorder="1" applyAlignment="1" applyProtection="1">
      <alignment horizontal="center" vertical="center"/>
      <protection locked="0"/>
    </xf>
    <xf numFmtId="49" fontId="8" fillId="0" borderId="30" xfId="0" applyNumberFormat="1" applyFont="1" applyBorder="1" applyAlignment="1" applyProtection="1">
      <alignment horizontal="center" vertical="center"/>
      <protection locked="0"/>
    </xf>
    <xf numFmtId="49" fontId="8" fillId="0" borderId="20" xfId="0" applyNumberFormat="1" applyFont="1" applyFill="1" applyBorder="1" applyAlignment="1" applyProtection="1">
      <alignment horizontal="center" vertical="center"/>
      <protection hidden="1" locked="0"/>
    </xf>
    <xf numFmtId="49" fontId="8" fillId="0" borderId="22" xfId="0" applyNumberFormat="1" applyFont="1" applyFill="1" applyBorder="1" applyAlignment="1" applyProtection="1">
      <alignment horizontal="center" vertical="center"/>
      <protection hidden="1" locked="0"/>
    </xf>
    <xf numFmtId="49" fontId="8" fillId="0" borderId="25" xfId="0" applyNumberFormat="1" applyFont="1" applyFill="1" applyBorder="1" applyAlignment="1" applyProtection="1">
      <alignment horizontal="center" vertical="center"/>
      <protection hidden="1" locked="0"/>
    </xf>
    <xf numFmtId="49" fontId="8" fillId="0" borderId="21" xfId="0" applyNumberFormat="1" applyFont="1" applyFill="1" applyBorder="1" applyAlignment="1" applyProtection="1">
      <alignment horizontal="center" vertical="center"/>
      <protection hidden="1" locked="0"/>
    </xf>
    <xf numFmtId="49" fontId="8" fillId="0" borderId="27" xfId="0" applyNumberFormat="1" applyFont="1" applyFill="1" applyBorder="1" applyAlignment="1" applyProtection="1">
      <alignment horizontal="center" vertical="center"/>
      <protection hidden="1" locked="0"/>
    </xf>
    <xf numFmtId="49" fontId="8" fillId="0" borderId="30" xfId="0" applyNumberFormat="1" applyFont="1" applyFill="1" applyBorder="1" applyAlignment="1" applyProtection="1">
      <alignment horizontal="center" vertical="center"/>
      <protection hidden="1" locked="0"/>
    </xf>
    <xf numFmtId="49" fontId="8" fillId="0" borderId="20" xfId="0" applyNumberFormat="1" applyFont="1" applyBorder="1" applyAlignment="1" applyProtection="1">
      <alignment horizontal="center" vertical="center"/>
      <protection hidden="1" locked="0"/>
    </xf>
    <xf numFmtId="49" fontId="8" fillId="0" borderId="22" xfId="0" applyNumberFormat="1" applyFont="1" applyBorder="1" applyAlignment="1" applyProtection="1">
      <alignment horizontal="center" vertical="center"/>
      <protection hidden="1" locked="0"/>
    </xf>
    <xf numFmtId="49" fontId="8" fillId="0" borderId="25" xfId="0" applyNumberFormat="1" applyFont="1" applyBorder="1" applyAlignment="1" applyProtection="1">
      <alignment horizontal="center" vertical="center"/>
      <protection hidden="1" locked="0"/>
    </xf>
    <xf numFmtId="49" fontId="8" fillId="0" borderId="21" xfId="0" applyNumberFormat="1" applyFont="1" applyBorder="1" applyAlignment="1" applyProtection="1">
      <alignment horizontal="center" vertical="center"/>
      <protection hidden="1" locked="0"/>
    </xf>
    <xf numFmtId="49" fontId="8" fillId="0" borderId="27" xfId="0" applyNumberFormat="1" applyFont="1" applyBorder="1" applyAlignment="1" applyProtection="1">
      <alignment horizontal="center" vertical="center"/>
      <protection hidden="1" locked="0"/>
    </xf>
    <xf numFmtId="49" fontId="8" fillId="0" borderId="30" xfId="0" applyNumberFormat="1" applyFont="1" applyBorder="1" applyAlignment="1" applyProtection="1">
      <alignment horizontal="center" vertical="center"/>
      <protection hidden="1" locked="0"/>
    </xf>
    <xf numFmtId="0" fontId="12" fillId="0" borderId="20" xfId="0" applyFont="1" applyBorder="1" applyAlignment="1" applyProtection="1">
      <alignment horizontal="center" vertical="center" textRotation="90"/>
      <protection hidden="1"/>
    </xf>
    <xf numFmtId="0" fontId="12" fillId="0" borderId="25" xfId="0" applyFont="1" applyBorder="1" applyAlignment="1" applyProtection="1">
      <alignment horizontal="center" vertical="center" textRotation="90"/>
      <protection hidden="1"/>
    </xf>
    <xf numFmtId="0" fontId="12" fillId="0" borderId="17" xfId="0" applyFont="1" applyBorder="1" applyAlignment="1" applyProtection="1">
      <alignment horizontal="center" vertical="center" textRotation="90"/>
      <protection hidden="1"/>
    </xf>
    <xf numFmtId="0" fontId="12" fillId="0" borderId="26" xfId="0" applyFont="1" applyBorder="1" applyAlignment="1" applyProtection="1">
      <alignment horizontal="center" vertical="center" textRotation="90"/>
      <protection hidden="1"/>
    </xf>
    <xf numFmtId="0" fontId="12" fillId="0" borderId="21" xfId="0" applyFont="1" applyBorder="1" applyAlignment="1" applyProtection="1">
      <alignment horizontal="center" vertical="center" textRotation="90"/>
      <protection hidden="1"/>
    </xf>
    <xf numFmtId="0" fontId="12" fillId="0" borderId="30" xfId="0" applyFont="1" applyBorder="1" applyAlignment="1" applyProtection="1">
      <alignment horizontal="center" vertical="center" textRotation="90"/>
      <protection hidden="1"/>
    </xf>
    <xf numFmtId="0" fontId="8" fillId="0" borderId="40" xfId="0" applyFont="1" applyBorder="1" applyAlignment="1" applyProtection="1">
      <alignment horizontal="center"/>
      <protection hidden="1"/>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3" xfId="47"/>
    <cellStyle name="Currency 4" xfId="48"/>
    <cellStyle name="Currency 5" xfId="49"/>
    <cellStyle name="Currency 6"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 2" xfId="62"/>
    <cellStyle name="Normal 3" xfId="63"/>
    <cellStyle name="Normal 4" xfId="64"/>
    <cellStyle name="Normal 5" xfId="65"/>
    <cellStyle name="Note" xfId="66"/>
    <cellStyle name="Output" xfId="67"/>
    <cellStyle name="Percent" xfId="68"/>
    <cellStyle name="Title" xfId="69"/>
    <cellStyle name="Total" xfId="70"/>
    <cellStyle name="Warning Text" xfId="71"/>
  </cellStyles>
  <dxfs count="1">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663300"/>
      <rgbColor rgb="00993366"/>
      <rgbColor rgb="00FFFFCC"/>
      <rgbColor rgb="00CCFFFF"/>
      <rgbColor rgb="00660066"/>
      <rgbColor rgb="00FF8080"/>
      <rgbColor rgb="000066CC"/>
      <rgbColor rgb="00CCCCFF"/>
      <rgbColor rgb="00B1B42C"/>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DT83"/>
  <sheetViews>
    <sheetView showGridLines="0" tabSelected="1" zoomScale="60" zoomScaleNormal="60" zoomScalePageLayoutView="0" workbookViewId="0" topLeftCell="A1">
      <selection activeCell="O16" sqref="O16:AU16"/>
    </sheetView>
  </sheetViews>
  <sheetFormatPr defaultColWidth="8.8515625" defaultRowHeight="12.75"/>
  <cols>
    <col min="1" max="2" width="2.57421875" style="8" customWidth="1"/>
    <col min="3" max="3" width="2.8515625" style="8" customWidth="1"/>
    <col min="4" max="4" width="2.00390625" style="8" customWidth="1"/>
    <col min="5" max="5" width="1.7109375" style="8" customWidth="1"/>
    <col min="6" max="6" width="1.57421875" style="8" customWidth="1"/>
    <col min="7" max="7" width="4.421875" style="8" customWidth="1"/>
    <col min="8" max="8" width="3.7109375" style="8" customWidth="1"/>
    <col min="9" max="9" width="2.57421875" style="8" customWidth="1"/>
    <col min="10" max="11" width="1.7109375" style="8" customWidth="1"/>
    <col min="12" max="12" width="8.28125" style="8" customWidth="1"/>
    <col min="13" max="14" width="3.57421875" style="8" customWidth="1"/>
    <col min="15" max="18" width="1.7109375" style="8" customWidth="1"/>
    <col min="19" max="19" width="4.00390625" style="8" customWidth="1"/>
    <col min="20" max="20" width="1.7109375" style="8" customWidth="1"/>
    <col min="21" max="21" width="7.00390625" style="8" customWidth="1"/>
    <col min="22" max="22" width="4.00390625" style="8" customWidth="1"/>
    <col min="23" max="23" width="2.140625" style="8" customWidth="1"/>
    <col min="24" max="24" width="3.28125" style="8" customWidth="1"/>
    <col min="25" max="25" width="2.7109375" style="8" customWidth="1"/>
    <col min="26" max="27" width="1.7109375" style="8" customWidth="1"/>
    <col min="28" max="29" width="3.00390625" style="8" customWidth="1"/>
    <col min="30" max="31" width="1.7109375" style="8" customWidth="1"/>
    <col min="32" max="32" width="4.7109375" style="8" customWidth="1"/>
    <col min="33" max="33" width="1.28515625" style="8" customWidth="1"/>
    <col min="34" max="34" width="3.57421875" style="8" customWidth="1"/>
    <col min="35" max="35" width="1.8515625" style="8" customWidth="1"/>
    <col min="36" max="36" width="1.7109375" style="8" customWidth="1"/>
    <col min="37" max="38" width="1.57421875" style="8" customWidth="1"/>
    <col min="39" max="39" width="3.140625" style="8" customWidth="1"/>
    <col min="40" max="40" width="3.421875" style="8" customWidth="1"/>
    <col min="41" max="42" width="1.7109375" style="8" customWidth="1"/>
    <col min="43" max="43" width="2.8515625" style="8" customWidth="1"/>
    <col min="44" max="44" width="3.421875" style="8" customWidth="1"/>
    <col min="45" max="45" width="4.00390625" style="8" customWidth="1"/>
    <col min="46" max="46" width="1.7109375" style="8" customWidth="1"/>
    <col min="47" max="47" width="2.28125" style="8" customWidth="1"/>
    <col min="48" max="48" width="1.7109375" style="8" customWidth="1"/>
    <col min="49" max="49" width="3.28125" style="8" customWidth="1"/>
    <col min="50" max="50" width="3.421875" style="8" customWidth="1"/>
    <col min="51" max="51" width="3.7109375" style="8" customWidth="1"/>
    <col min="52" max="52" width="4.28125" style="8" customWidth="1"/>
    <col min="53" max="53" width="2.8515625" style="8" customWidth="1"/>
    <col min="54" max="54" width="3.57421875" style="8" customWidth="1"/>
    <col min="55" max="55" width="4.8515625" style="8" customWidth="1"/>
    <col min="56" max="56" width="3.7109375" style="8" customWidth="1"/>
    <col min="57" max="57" width="1.57421875" style="8" customWidth="1"/>
    <col min="58" max="58" width="1.7109375" style="8" customWidth="1"/>
    <col min="59" max="59" width="3.8515625" style="8" customWidth="1"/>
    <col min="60" max="60" width="2.28125" style="8" customWidth="1"/>
    <col min="61" max="61" width="3.7109375" style="8" customWidth="1"/>
    <col min="62" max="62" width="1.7109375" style="8" customWidth="1"/>
    <col min="63" max="63" width="2.8515625" style="8" customWidth="1"/>
    <col min="64" max="64" width="4.7109375" style="8" customWidth="1"/>
    <col min="65" max="67" width="1.7109375" style="8" customWidth="1"/>
    <col min="68" max="68" width="3.8515625" style="8" customWidth="1"/>
    <col min="69" max="69" width="1.7109375" style="8" customWidth="1"/>
    <col min="70" max="70" width="3.57421875" style="8" customWidth="1"/>
    <col min="71" max="71" width="2.7109375" style="8" customWidth="1"/>
    <col min="72" max="73" width="1.7109375" style="8" customWidth="1"/>
    <col min="74" max="74" width="6.8515625" style="8" customWidth="1"/>
    <col min="75" max="75" width="3.8515625" style="8" customWidth="1"/>
    <col min="76" max="76" width="3.421875" style="8" customWidth="1"/>
    <col min="77" max="77" width="4.00390625" style="8" customWidth="1"/>
    <col min="78" max="78" width="5.421875" style="8" customWidth="1"/>
    <col min="79" max="79" width="3.421875" style="8" customWidth="1"/>
    <col min="80" max="80" width="5.140625" style="8" customWidth="1"/>
    <col min="81" max="82" width="1.7109375" style="8" customWidth="1"/>
    <col min="83" max="83" width="4.140625" style="8" customWidth="1"/>
    <col min="84" max="84" width="2.421875" style="8" customWidth="1"/>
    <col min="85" max="85" width="4.00390625" style="8" customWidth="1"/>
    <col min="86" max="86" width="3.28125" style="8" customWidth="1"/>
    <col min="87" max="87" width="7.00390625" style="8" customWidth="1"/>
    <col min="88" max="90" width="1.7109375" style="8" customWidth="1"/>
    <col min="91" max="91" width="2.57421875" style="8" customWidth="1"/>
    <col min="92" max="92" width="1.7109375" style="11" customWidth="1"/>
    <col min="93" max="124" width="1.7109375" style="8" customWidth="1"/>
    <col min="125" max="16384" width="8.8515625" style="8" customWidth="1"/>
  </cols>
  <sheetData>
    <row r="1" spans="5:92" ht="15.75">
      <c r="E1" s="58"/>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row>
    <row r="2" spans="5:92" ht="3.75" customHeight="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row>
    <row r="3" spans="1:99" ht="5.25" customHeight="1" thickBot="1">
      <c r="A3" s="38"/>
      <c r="B3" s="38"/>
      <c r="C3" s="38"/>
      <c r="D3" s="38"/>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38"/>
      <c r="CP3" s="38"/>
      <c r="CQ3" s="38"/>
      <c r="CR3" s="38"/>
      <c r="CS3" s="38"/>
      <c r="CT3" s="38"/>
      <c r="CU3" s="38"/>
    </row>
    <row r="4" spans="1:99" ht="28.5" customHeight="1" thickTop="1">
      <c r="A4" s="38"/>
      <c r="B4" s="38"/>
      <c r="C4" s="105" t="s">
        <v>200</v>
      </c>
      <c r="D4" s="104"/>
      <c r="E4" s="104"/>
      <c r="F4" s="104"/>
      <c r="G4" s="104"/>
      <c r="H4" s="106"/>
      <c r="I4" s="378" t="s">
        <v>115</v>
      </c>
      <c r="J4" s="378"/>
      <c r="K4" s="378"/>
      <c r="L4" s="378"/>
      <c r="M4" s="378"/>
      <c r="N4" s="378"/>
      <c r="O4" s="378"/>
      <c r="P4" s="378"/>
      <c r="Q4" s="378"/>
      <c r="R4" s="378"/>
      <c r="S4" s="378"/>
      <c r="T4" s="378"/>
      <c r="U4" s="378"/>
      <c r="V4" s="378"/>
      <c r="W4" s="378"/>
      <c r="X4" s="378"/>
      <c r="Y4" s="378"/>
      <c r="Z4" s="378"/>
      <c r="AA4" s="378"/>
      <c r="AB4" s="378"/>
      <c r="AC4" s="378"/>
      <c r="AD4" s="378"/>
      <c r="AE4" s="378"/>
      <c r="AF4" s="378"/>
      <c r="AG4" s="378"/>
      <c r="AH4" s="378"/>
      <c r="AI4" s="378"/>
      <c r="AJ4" s="378"/>
      <c r="AK4" s="378"/>
      <c r="AL4" s="378"/>
      <c r="AM4" s="378"/>
      <c r="AN4" s="378"/>
      <c r="AO4" s="378"/>
      <c r="AP4" s="378"/>
      <c r="AQ4" s="378"/>
      <c r="AR4" s="378"/>
      <c r="AS4" s="378"/>
      <c r="AT4" s="378"/>
      <c r="AU4" s="378"/>
      <c r="AV4" s="378"/>
      <c r="AW4" s="378"/>
      <c r="AX4" s="378"/>
      <c r="AY4" s="378"/>
      <c r="AZ4" s="378"/>
      <c r="BA4" s="378"/>
      <c r="BB4" s="378"/>
      <c r="BC4" s="378"/>
      <c r="BD4" s="378"/>
      <c r="BE4" s="378"/>
      <c r="BF4" s="378"/>
      <c r="BG4" s="378"/>
      <c r="BH4" s="378"/>
      <c r="BI4" s="378"/>
      <c r="BJ4" s="378"/>
      <c r="BK4" s="378"/>
      <c r="BL4" s="378"/>
      <c r="BM4" s="378"/>
      <c r="BN4" s="378"/>
      <c r="BO4" s="378"/>
      <c r="BP4" s="378"/>
      <c r="BQ4" s="378"/>
      <c r="BR4" s="378"/>
      <c r="BS4" s="378"/>
      <c r="BT4" s="378"/>
      <c r="BU4" s="378"/>
      <c r="BV4" s="378"/>
      <c r="BW4" s="379"/>
      <c r="BX4" s="384" t="s">
        <v>196</v>
      </c>
      <c r="BY4" s="385"/>
      <c r="BZ4" s="385"/>
      <c r="CA4" s="385"/>
      <c r="CB4" s="385"/>
      <c r="CC4" s="385"/>
      <c r="CD4" s="385"/>
      <c r="CE4" s="385"/>
      <c r="CF4" s="385"/>
      <c r="CG4" s="385"/>
      <c r="CH4" s="385"/>
      <c r="CI4" s="385"/>
      <c r="CJ4" s="385"/>
      <c r="CK4" s="385"/>
      <c r="CL4" s="385"/>
      <c r="CM4" s="385"/>
      <c r="CN4" s="385"/>
      <c r="CO4" s="385"/>
      <c r="CP4" s="385"/>
      <c r="CQ4" s="385"/>
      <c r="CR4" s="385"/>
      <c r="CS4" s="385"/>
      <c r="CT4" s="386"/>
      <c r="CU4" s="93"/>
    </row>
    <row r="5" spans="1:99" ht="18" customHeight="1">
      <c r="A5" s="38"/>
      <c r="B5" s="38"/>
      <c r="C5" s="380"/>
      <c r="D5" s="381"/>
      <c r="E5" s="381"/>
      <c r="F5" s="381"/>
      <c r="G5" s="381"/>
      <c r="H5" s="381"/>
      <c r="I5" s="382" t="s">
        <v>158</v>
      </c>
      <c r="J5" s="382"/>
      <c r="K5" s="382"/>
      <c r="L5" s="382"/>
      <c r="M5" s="382"/>
      <c r="N5" s="382"/>
      <c r="O5" s="382"/>
      <c r="P5" s="382"/>
      <c r="Q5" s="382"/>
      <c r="R5" s="382"/>
      <c r="S5" s="382"/>
      <c r="T5" s="382"/>
      <c r="U5" s="382"/>
      <c r="V5" s="382"/>
      <c r="W5" s="382"/>
      <c r="X5" s="382"/>
      <c r="Y5" s="382"/>
      <c r="Z5" s="382"/>
      <c r="AA5" s="382"/>
      <c r="AB5" s="382"/>
      <c r="AC5" s="382"/>
      <c r="AD5" s="382"/>
      <c r="AE5" s="382"/>
      <c r="AF5" s="382"/>
      <c r="AG5" s="382"/>
      <c r="AH5" s="382"/>
      <c r="AI5" s="382"/>
      <c r="AJ5" s="382"/>
      <c r="AK5" s="382"/>
      <c r="AL5" s="382"/>
      <c r="AM5" s="382"/>
      <c r="AN5" s="382"/>
      <c r="AO5" s="382"/>
      <c r="AP5" s="382"/>
      <c r="AQ5" s="382"/>
      <c r="AR5" s="382"/>
      <c r="AS5" s="382"/>
      <c r="AT5" s="382"/>
      <c r="AU5" s="382"/>
      <c r="AV5" s="382"/>
      <c r="AW5" s="382"/>
      <c r="AX5" s="382"/>
      <c r="AY5" s="382"/>
      <c r="AZ5" s="382"/>
      <c r="BA5" s="382"/>
      <c r="BB5" s="382"/>
      <c r="BC5" s="382"/>
      <c r="BD5" s="382"/>
      <c r="BE5" s="382"/>
      <c r="BF5" s="382"/>
      <c r="BG5" s="382"/>
      <c r="BH5" s="382"/>
      <c r="BI5" s="382"/>
      <c r="BJ5" s="382"/>
      <c r="BK5" s="382"/>
      <c r="BL5" s="382"/>
      <c r="BM5" s="382"/>
      <c r="BN5" s="382"/>
      <c r="BO5" s="382"/>
      <c r="BP5" s="382"/>
      <c r="BQ5" s="382"/>
      <c r="BR5" s="382"/>
      <c r="BS5" s="382"/>
      <c r="BT5" s="382"/>
      <c r="BU5" s="382"/>
      <c r="BV5" s="382"/>
      <c r="BW5" s="383"/>
      <c r="BX5" s="96" t="s">
        <v>197</v>
      </c>
      <c r="BY5" s="95"/>
      <c r="BZ5" s="95"/>
      <c r="CA5" s="95"/>
      <c r="CB5" s="387"/>
      <c r="CC5" s="387"/>
      <c r="CD5" s="387"/>
      <c r="CE5" s="387"/>
      <c r="CF5" s="387"/>
      <c r="CG5" s="387"/>
      <c r="CH5" s="387"/>
      <c r="CI5" s="387"/>
      <c r="CJ5" s="387"/>
      <c r="CK5" s="387"/>
      <c r="CL5" s="387"/>
      <c r="CM5" s="387"/>
      <c r="CN5" s="387"/>
      <c r="CO5" s="387"/>
      <c r="CP5" s="387"/>
      <c r="CQ5" s="387"/>
      <c r="CR5" s="387"/>
      <c r="CS5" s="387"/>
      <c r="CT5" s="102"/>
      <c r="CU5" s="73"/>
    </row>
    <row r="6" spans="1:99" ht="33" customHeight="1">
      <c r="A6" s="38"/>
      <c r="B6" s="38"/>
      <c r="C6" s="158"/>
      <c r="D6" s="159"/>
      <c r="E6" s="370" t="s">
        <v>201</v>
      </c>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1"/>
      <c r="BX6" s="98" t="s">
        <v>198</v>
      </c>
      <c r="BY6" s="97"/>
      <c r="BZ6" s="97"/>
      <c r="CA6" s="97"/>
      <c r="CB6" s="388"/>
      <c r="CC6" s="373"/>
      <c r="CD6" s="373"/>
      <c r="CE6" s="373"/>
      <c r="CF6" s="373"/>
      <c r="CG6" s="373"/>
      <c r="CH6" s="373"/>
      <c r="CI6" s="373"/>
      <c r="CJ6" s="373"/>
      <c r="CK6" s="373"/>
      <c r="CL6" s="373"/>
      <c r="CM6" s="373"/>
      <c r="CN6" s="373"/>
      <c r="CO6" s="373"/>
      <c r="CP6" s="373"/>
      <c r="CQ6" s="373"/>
      <c r="CR6" s="373"/>
      <c r="CS6" s="373"/>
      <c r="CT6" s="102"/>
      <c r="CU6" s="94"/>
    </row>
    <row r="7" spans="1:99" ht="18" customHeight="1">
      <c r="A7" s="38"/>
      <c r="B7" s="38"/>
      <c r="C7" s="158"/>
      <c r="D7" s="159"/>
      <c r="E7" s="171" t="s">
        <v>0</v>
      </c>
      <c r="F7" s="171"/>
      <c r="G7" s="171"/>
      <c r="H7" s="171"/>
      <c r="I7" s="171"/>
      <c r="J7" s="171"/>
      <c r="K7" s="171"/>
      <c r="L7" s="171"/>
      <c r="M7" s="171"/>
      <c r="N7" s="171"/>
      <c r="O7" s="171"/>
      <c r="P7" s="171"/>
      <c r="Q7" s="171"/>
      <c r="R7" s="171"/>
      <c r="S7" s="171"/>
      <c r="T7" s="171"/>
      <c r="U7" s="171"/>
      <c r="V7" s="171"/>
      <c r="W7" s="171"/>
      <c r="X7" s="171"/>
      <c r="Y7" s="171"/>
      <c r="Z7" s="171"/>
      <c r="AA7" s="171"/>
      <c r="AB7" s="171"/>
      <c r="AC7" s="171"/>
      <c r="AD7" s="171"/>
      <c r="AE7" s="171"/>
      <c r="AF7" s="171"/>
      <c r="AG7" s="171"/>
      <c r="AH7" s="171"/>
      <c r="AI7" s="171"/>
      <c r="AJ7" s="171"/>
      <c r="AK7" s="171"/>
      <c r="AL7" s="171"/>
      <c r="AM7" s="171"/>
      <c r="AN7" s="171"/>
      <c r="AO7" s="171"/>
      <c r="AP7" s="171"/>
      <c r="AQ7" s="171"/>
      <c r="AR7" s="171"/>
      <c r="AS7" s="171"/>
      <c r="AT7" s="171"/>
      <c r="AU7" s="171"/>
      <c r="AV7" s="171"/>
      <c r="AW7" s="171"/>
      <c r="AX7" s="171"/>
      <c r="AY7" s="171"/>
      <c r="AZ7" s="171"/>
      <c r="BA7" s="171"/>
      <c r="BB7" s="171"/>
      <c r="BC7" s="171"/>
      <c r="BD7" s="171"/>
      <c r="BE7" s="171"/>
      <c r="BF7" s="171"/>
      <c r="BG7" s="171"/>
      <c r="BH7" s="171"/>
      <c r="BI7" s="171"/>
      <c r="BJ7" s="171"/>
      <c r="BK7" s="171"/>
      <c r="BL7" s="171"/>
      <c r="BM7" s="171"/>
      <c r="BN7" s="171"/>
      <c r="BO7" s="171"/>
      <c r="BP7" s="171"/>
      <c r="BQ7" s="171"/>
      <c r="BR7" s="171"/>
      <c r="BS7" s="171"/>
      <c r="BT7" s="171"/>
      <c r="BU7" s="171"/>
      <c r="BV7" s="171"/>
      <c r="BW7" s="171"/>
      <c r="BX7" s="100" t="s">
        <v>199</v>
      </c>
      <c r="BY7" s="99"/>
      <c r="BZ7" s="99"/>
      <c r="CA7" s="99"/>
      <c r="CB7" s="372"/>
      <c r="CC7" s="373"/>
      <c r="CD7" s="373"/>
      <c r="CE7" s="373"/>
      <c r="CF7" s="373"/>
      <c r="CG7" s="373"/>
      <c r="CH7" s="373"/>
      <c r="CI7" s="373"/>
      <c r="CJ7" s="373"/>
      <c r="CK7" s="373"/>
      <c r="CL7" s="373"/>
      <c r="CM7" s="373"/>
      <c r="CN7" s="373"/>
      <c r="CO7" s="373"/>
      <c r="CP7" s="373"/>
      <c r="CQ7" s="373"/>
      <c r="CR7" s="373"/>
      <c r="CS7" s="373"/>
      <c r="CT7" s="101"/>
      <c r="CU7" s="94"/>
    </row>
    <row r="8" spans="1:99" ht="18" customHeight="1" thickBot="1">
      <c r="A8" s="38"/>
      <c r="B8" s="38"/>
      <c r="C8" s="158"/>
      <c r="D8" s="159"/>
      <c r="E8" s="159"/>
      <c r="F8" s="159"/>
      <c r="G8" s="159"/>
      <c r="H8" s="41" t="s">
        <v>122</v>
      </c>
      <c r="I8" s="38"/>
      <c r="J8" s="38"/>
      <c r="K8" s="41"/>
      <c r="L8" s="156" t="s">
        <v>157</v>
      </c>
      <c r="M8" s="156"/>
      <c r="N8" s="156"/>
      <c r="O8" s="156"/>
      <c r="P8" s="156"/>
      <c r="Q8" s="156"/>
      <c r="R8" s="156"/>
      <c r="S8" s="156"/>
      <c r="T8" s="156"/>
      <c r="U8" s="156"/>
      <c r="V8" s="41"/>
      <c r="W8" s="156" t="s">
        <v>69</v>
      </c>
      <c r="X8" s="156"/>
      <c r="Y8" s="41"/>
      <c r="Z8" s="41"/>
      <c r="AA8" s="41"/>
      <c r="AB8" s="38"/>
      <c r="AC8" s="38"/>
      <c r="AD8" s="162" t="s">
        <v>2</v>
      </c>
      <c r="AE8" s="162"/>
      <c r="AF8" s="162"/>
      <c r="AG8" s="162" t="s">
        <v>3</v>
      </c>
      <c r="AH8" s="162"/>
      <c r="AI8" s="162"/>
      <c r="AJ8" s="162"/>
      <c r="AK8" s="162" t="s">
        <v>4</v>
      </c>
      <c r="AL8" s="162"/>
      <c r="AM8" s="162"/>
      <c r="AN8" s="38"/>
      <c r="AO8" s="297" t="s">
        <v>129</v>
      </c>
      <c r="AP8" s="297"/>
      <c r="AQ8" s="297"/>
      <c r="AR8" s="297"/>
      <c r="AS8" s="297"/>
      <c r="AT8" s="297"/>
      <c r="AU8" s="297"/>
      <c r="AV8" s="297"/>
      <c r="AW8" s="297"/>
      <c r="AX8" s="297"/>
      <c r="AY8" s="297"/>
      <c r="AZ8" s="162"/>
      <c r="BA8" s="162"/>
      <c r="BB8" s="162"/>
      <c r="BC8" s="162"/>
      <c r="BD8" s="162"/>
      <c r="BE8" s="162"/>
      <c r="BF8" s="162"/>
      <c r="BG8" s="162"/>
      <c r="BH8" s="162"/>
      <c r="BI8" s="162"/>
      <c r="BJ8" s="162"/>
      <c r="BK8" s="162"/>
      <c r="BL8" s="162"/>
      <c r="BM8" s="162"/>
      <c r="BN8" s="162"/>
      <c r="BO8" s="162"/>
      <c r="BP8" s="162"/>
      <c r="BQ8" s="162"/>
      <c r="BR8" s="162"/>
      <c r="BS8" s="162"/>
      <c r="BT8" s="162"/>
      <c r="BU8" s="162"/>
      <c r="BV8" s="162"/>
      <c r="BW8" s="162"/>
      <c r="BX8" s="162"/>
      <c r="BY8" s="162"/>
      <c r="BZ8" s="162"/>
      <c r="CA8" s="162"/>
      <c r="CB8" s="162"/>
      <c r="CC8" s="162"/>
      <c r="CD8" s="162"/>
      <c r="CE8" s="162"/>
      <c r="CF8" s="162"/>
      <c r="CG8" s="162"/>
      <c r="CH8" s="162"/>
      <c r="CI8" s="162"/>
      <c r="CJ8" s="162"/>
      <c r="CK8" s="162"/>
      <c r="CL8" s="162"/>
      <c r="CM8" s="162"/>
      <c r="CN8" s="162"/>
      <c r="CO8" s="162"/>
      <c r="CP8" s="162"/>
      <c r="CQ8" s="162"/>
      <c r="CR8" s="162"/>
      <c r="CS8" s="162"/>
      <c r="CT8" s="162"/>
      <c r="CU8" s="317"/>
    </row>
    <row r="9" spans="1:99" ht="18" customHeight="1" thickBot="1">
      <c r="A9" s="38"/>
      <c r="B9" s="38"/>
      <c r="C9" s="37"/>
      <c r="D9" s="46" t="s">
        <v>76</v>
      </c>
      <c r="E9" s="38"/>
      <c r="F9" s="34"/>
      <c r="G9" s="64"/>
      <c r="H9" s="305"/>
      <c r="I9" s="306"/>
      <c r="J9" s="329"/>
      <c r="K9" s="74"/>
      <c r="L9" s="305"/>
      <c r="M9" s="306"/>
      <c r="N9" s="306"/>
      <c r="O9" s="306"/>
      <c r="P9" s="306"/>
      <c r="Q9" s="306"/>
      <c r="R9" s="306"/>
      <c r="S9" s="306"/>
      <c r="T9" s="306"/>
      <c r="U9" s="329"/>
      <c r="V9" s="75"/>
      <c r="W9" s="320"/>
      <c r="X9" s="321"/>
      <c r="Y9" s="38"/>
      <c r="Z9" s="33" t="s">
        <v>1</v>
      </c>
      <c r="AA9" s="38"/>
      <c r="AB9" s="41"/>
      <c r="AC9" s="41"/>
      <c r="AD9" s="305"/>
      <c r="AE9" s="306"/>
      <c r="AF9" s="306"/>
      <c r="AG9" s="307"/>
      <c r="AH9" s="307"/>
      <c r="AI9" s="307"/>
      <c r="AJ9" s="307"/>
      <c r="AK9" s="307"/>
      <c r="AL9" s="307"/>
      <c r="AM9" s="308"/>
      <c r="AN9" s="33"/>
      <c r="AO9" s="278"/>
      <c r="AP9" s="279"/>
      <c r="AQ9" s="33" t="s">
        <v>203</v>
      </c>
      <c r="AR9" s="38"/>
      <c r="AS9" s="33"/>
      <c r="AT9" s="33"/>
      <c r="AU9" s="33"/>
      <c r="AV9" s="110"/>
      <c r="AW9" s="38"/>
      <c r="AX9" s="33"/>
      <c r="AY9" s="33"/>
      <c r="AZ9" s="33"/>
      <c r="BA9" s="33"/>
      <c r="BB9" s="33"/>
      <c r="BC9" s="33"/>
      <c r="BD9" s="3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33"/>
      <c r="CH9" s="33"/>
      <c r="CI9" s="33"/>
      <c r="CJ9" s="33"/>
      <c r="CK9" s="33"/>
      <c r="CL9" s="33"/>
      <c r="CM9" s="33"/>
      <c r="CN9" s="33"/>
      <c r="CO9" s="33"/>
      <c r="CP9" s="33"/>
      <c r="CQ9" s="33"/>
      <c r="CR9" s="33"/>
      <c r="CS9" s="33"/>
      <c r="CT9" s="38"/>
      <c r="CU9" s="40"/>
    </row>
    <row r="10" spans="1:100" ht="7.5" customHeight="1">
      <c r="A10" s="38"/>
      <c r="B10" s="38"/>
      <c r="C10" s="37"/>
      <c r="D10" s="46"/>
      <c r="E10" s="38"/>
      <c r="F10" s="34"/>
      <c r="G10" s="34"/>
      <c r="H10" s="111"/>
      <c r="I10" s="111"/>
      <c r="J10" s="111"/>
      <c r="K10" s="74"/>
      <c r="L10" s="111"/>
      <c r="M10" s="111"/>
      <c r="N10" s="111"/>
      <c r="O10" s="111"/>
      <c r="P10" s="111"/>
      <c r="Q10" s="111"/>
      <c r="R10" s="111"/>
      <c r="S10" s="111"/>
      <c r="T10" s="111"/>
      <c r="U10" s="111"/>
      <c r="V10" s="75"/>
      <c r="W10" s="112"/>
      <c r="X10" s="112"/>
      <c r="Y10" s="38"/>
      <c r="Z10" s="33"/>
      <c r="AA10" s="38"/>
      <c r="AB10" s="41"/>
      <c r="AC10" s="41"/>
      <c r="AD10" s="111"/>
      <c r="AE10" s="111"/>
      <c r="AF10" s="111"/>
      <c r="AG10" s="113"/>
      <c r="AH10" s="113"/>
      <c r="AI10" s="113"/>
      <c r="AJ10" s="113"/>
      <c r="AK10" s="113"/>
      <c r="AL10" s="113"/>
      <c r="AM10" s="113"/>
      <c r="AN10" s="33"/>
      <c r="AO10" s="114"/>
      <c r="AP10" s="114"/>
      <c r="AQ10" s="33"/>
      <c r="AR10" s="38"/>
      <c r="AS10" s="33"/>
      <c r="AT10" s="33"/>
      <c r="AU10" s="33"/>
      <c r="AV10" s="110"/>
      <c r="AW10" s="38"/>
      <c r="AX10" s="33"/>
      <c r="AY10" s="33"/>
      <c r="AZ10" s="33"/>
      <c r="BA10" s="33"/>
      <c r="BB10" s="33"/>
      <c r="BC10" s="33"/>
      <c r="BD10" s="3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33"/>
      <c r="CH10" s="33"/>
      <c r="CI10" s="33"/>
      <c r="CJ10" s="33"/>
      <c r="CK10" s="33"/>
      <c r="CL10" s="33"/>
      <c r="CM10" s="33"/>
      <c r="CN10" s="33"/>
      <c r="CO10" s="33"/>
      <c r="CP10" s="33"/>
      <c r="CQ10" s="33"/>
      <c r="CR10" s="33"/>
      <c r="CS10" s="33"/>
      <c r="CT10" s="38"/>
      <c r="CU10" s="40"/>
      <c r="CV10" s="67"/>
    </row>
    <row r="11" spans="1:99" ht="18" customHeight="1">
      <c r="A11" s="38"/>
      <c r="B11" s="38"/>
      <c r="C11" s="37"/>
      <c r="D11" s="46"/>
      <c r="E11" s="38"/>
      <c r="F11" s="34"/>
      <c r="G11" s="34"/>
      <c r="H11" s="111"/>
      <c r="I11" s="111"/>
      <c r="J11" s="111"/>
      <c r="K11" s="74"/>
      <c r="L11" s="111"/>
      <c r="M11" s="111"/>
      <c r="N11" s="111"/>
      <c r="O11" s="111"/>
      <c r="P11" s="111"/>
      <c r="Q11" s="111"/>
      <c r="R11" s="111"/>
      <c r="S11" s="111"/>
      <c r="T11" s="111"/>
      <c r="U11" s="111"/>
      <c r="V11" s="75"/>
      <c r="W11" s="112"/>
      <c r="X11" s="112"/>
      <c r="Y11" s="38"/>
      <c r="Z11" s="33"/>
      <c r="AA11" s="38"/>
      <c r="AB11" s="41"/>
      <c r="AC11" s="41"/>
      <c r="AD11" s="111"/>
      <c r="AE11" s="111"/>
      <c r="AF11" s="111"/>
      <c r="AG11" s="113"/>
      <c r="AH11" s="113"/>
      <c r="AI11" s="113"/>
      <c r="AJ11" s="113"/>
      <c r="AK11" s="113"/>
      <c r="AL11" s="113"/>
      <c r="AM11" s="113"/>
      <c r="AN11" s="33"/>
      <c r="AO11" s="114"/>
      <c r="AP11" s="114"/>
      <c r="AQ11" s="33"/>
      <c r="AR11" s="38"/>
      <c r="AS11" s="33"/>
      <c r="AT11" s="33"/>
      <c r="AU11" s="33"/>
      <c r="AV11" s="110"/>
      <c r="AW11" s="38"/>
      <c r="AX11" s="33"/>
      <c r="AY11" s="33"/>
      <c r="AZ11" s="33"/>
      <c r="BA11" s="33"/>
      <c r="BB11" s="33"/>
      <c r="BC11" s="33"/>
      <c r="BD11" s="3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33"/>
      <c r="CH11" s="33"/>
      <c r="CI11" s="33"/>
      <c r="CJ11" s="33"/>
      <c r="CK11" s="33"/>
      <c r="CL11" s="33"/>
      <c r="CM11" s="33"/>
      <c r="CN11" s="33"/>
      <c r="CO11" s="33"/>
      <c r="CP11" s="33"/>
      <c r="CQ11" s="33"/>
      <c r="CR11" s="33"/>
      <c r="CS11" s="33"/>
      <c r="CT11" s="38"/>
      <c r="CU11" s="40"/>
    </row>
    <row r="12" spans="1:99" ht="9" customHeight="1">
      <c r="A12" s="38"/>
      <c r="B12" s="38"/>
      <c r="C12" s="37"/>
      <c r="D12" s="46"/>
      <c r="E12" s="38"/>
      <c r="F12" s="34"/>
      <c r="G12" s="34"/>
      <c r="H12" s="111"/>
      <c r="I12" s="111"/>
      <c r="J12" s="111"/>
      <c r="K12" s="74"/>
      <c r="L12" s="111"/>
      <c r="M12" s="111"/>
      <c r="N12" s="111"/>
      <c r="O12" s="111"/>
      <c r="P12" s="111"/>
      <c r="Q12" s="111"/>
      <c r="R12" s="111"/>
      <c r="S12" s="111"/>
      <c r="T12" s="111"/>
      <c r="U12" s="111"/>
      <c r="V12" s="75"/>
      <c r="W12" s="112"/>
      <c r="X12" s="112"/>
      <c r="Y12" s="38"/>
      <c r="Z12" s="33"/>
      <c r="AA12" s="38"/>
      <c r="AB12" s="41"/>
      <c r="AC12" s="41"/>
      <c r="AD12" s="111"/>
      <c r="AE12" s="111"/>
      <c r="AF12" s="111"/>
      <c r="AG12" s="113"/>
      <c r="AH12" s="113"/>
      <c r="AI12" s="113"/>
      <c r="AJ12" s="113"/>
      <c r="AK12" s="113"/>
      <c r="AL12" s="113"/>
      <c r="AM12" s="113"/>
      <c r="AN12" s="33"/>
      <c r="AO12" s="114"/>
      <c r="AP12" s="114"/>
      <c r="AQ12" s="33"/>
      <c r="AR12" s="38"/>
      <c r="AS12" s="33"/>
      <c r="AT12" s="33"/>
      <c r="AU12" s="33"/>
      <c r="AV12" s="110"/>
      <c r="AW12" s="38"/>
      <c r="AX12" s="33"/>
      <c r="AY12" s="33"/>
      <c r="AZ12" s="33"/>
      <c r="BA12" s="33"/>
      <c r="BB12" s="33"/>
      <c r="BC12" s="33"/>
      <c r="BD12" s="3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33"/>
      <c r="CH12" s="33"/>
      <c r="CI12" s="33"/>
      <c r="CJ12" s="33"/>
      <c r="CK12" s="33"/>
      <c r="CL12" s="33"/>
      <c r="CM12" s="33"/>
      <c r="CN12" s="33"/>
      <c r="CO12" s="33"/>
      <c r="CP12" s="33"/>
      <c r="CQ12" s="33"/>
      <c r="CR12" s="33"/>
      <c r="CS12" s="33"/>
      <c r="CT12" s="38"/>
      <c r="CU12" s="40"/>
    </row>
    <row r="13" spans="1:99" ht="18.75" customHeight="1">
      <c r="A13" s="38"/>
      <c r="B13" s="38"/>
      <c r="C13" s="158"/>
      <c r="D13" s="159"/>
      <c r="E13" s="162" t="s">
        <v>156</v>
      </c>
      <c r="F13" s="162"/>
      <c r="G13" s="162"/>
      <c r="H13" s="162"/>
      <c r="I13" s="162"/>
      <c r="J13" s="162"/>
      <c r="K13" s="162"/>
      <c r="L13" s="162"/>
      <c r="M13" s="162"/>
      <c r="N13" s="162"/>
      <c r="O13" s="162"/>
      <c r="P13" s="162"/>
      <c r="Q13" s="162"/>
      <c r="R13" s="162"/>
      <c r="S13" s="162"/>
      <c r="T13" s="162"/>
      <c r="U13" s="162"/>
      <c r="V13" s="162"/>
      <c r="W13" s="162"/>
      <c r="X13" s="162"/>
      <c r="Y13" s="162"/>
      <c r="Z13" s="162"/>
      <c r="AA13" s="162"/>
      <c r="AB13" s="162"/>
      <c r="AC13" s="162"/>
      <c r="AD13" s="162"/>
      <c r="AE13" s="162"/>
      <c r="AF13" s="162"/>
      <c r="AG13" s="162"/>
      <c r="AH13" s="162"/>
      <c r="AI13" s="162"/>
      <c r="AJ13" s="162"/>
      <c r="AK13" s="162"/>
      <c r="AL13" s="162"/>
      <c r="AM13" s="162"/>
      <c r="AN13" s="162"/>
      <c r="AO13" s="162"/>
      <c r="AP13" s="162"/>
      <c r="AQ13" s="162"/>
      <c r="AR13" s="162"/>
      <c r="AS13" s="162"/>
      <c r="AT13" s="162"/>
      <c r="AU13" s="162"/>
      <c r="AV13" s="162"/>
      <c r="AW13" s="298"/>
      <c r="AX13" s="155"/>
      <c r="AY13" s="195"/>
      <c r="AZ13" s="195"/>
      <c r="BA13" s="195"/>
      <c r="BB13" s="195"/>
      <c r="BC13" s="195"/>
      <c r="BD13" s="195"/>
      <c r="BE13" s="195"/>
      <c r="BF13" s="195"/>
      <c r="BG13" s="195"/>
      <c r="BH13" s="195"/>
      <c r="BI13" s="195"/>
      <c r="BJ13" s="195"/>
      <c r="BK13" s="195"/>
      <c r="BL13" s="195"/>
      <c r="BM13" s="195"/>
      <c r="BN13" s="195"/>
      <c r="BO13" s="195"/>
      <c r="BP13" s="195"/>
      <c r="BQ13" s="195"/>
      <c r="BR13" s="195"/>
      <c r="BS13" s="195"/>
      <c r="BT13" s="195"/>
      <c r="BU13" s="195"/>
      <c r="BV13" s="195"/>
      <c r="BW13" s="195"/>
      <c r="BX13" s="195"/>
      <c r="BY13" s="195"/>
      <c r="BZ13" s="195"/>
      <c r="CA13" s="195"/>
      <c r="CB13" s="195"/>
      <c r="CC13" s="195"/>
      <c r="CD13" s="195"/>
      <c r="CE13" s="195"/>
      <c r="CF13" s="195"/>
      <c r="CG13" s="195"/>
      <c r="CH13" s="195"/>
      <c r="CI13" s="195"/>
      <c r="CJ13" s="195"/>
      <c r="CK13" s="195"/>
      <c r="CL13" s="195"/>
      <c r="CM13" s="195"/>
      <c r="CN13" s="195"/>
      <c r="CO13" s="195"/>
      <c r="CP13" s="195"/>
      <c r="CQ13" s="195"/>
      <c r="CR13" s="195"/>
      <c r="CS13" s="195"/>
      <c r="CT13" s="195"/>
      <c r="CU13" s="309"/>
    </row>
    <row r="14" spans="1:99" ht="19.5" customHeight="1">
      <c r="A14" s="38"/>
      <c r="B14" s="38"/>
      <c r="C14" s="158"/>
      <c r="D14" s="159"/>
      <c r="E14" s="328" t="s">
        <v>149</v>
      </c>
      <c r="F14" s="328"/>
      <c r="G14" s="328"/>
      <c r="H14" s="328"/>
      <c r="I14" s="328"/>
      <c r="J14" s="328"/>
      <c r="K14" s="328"/>
      <c r="L14" s="328"/>
      <c r="M14" s="328"/>
      <c r="N14" s="328"/>
      <c r="O14" s="325" t="s">
        <v>123</v>
      </c>
      <c r="P14" s="325"/>
      <c r="Q14" s="325"/>
      <c r="R14" s="325"/>
      <c r="S14" s="326"/>
      <c r="T14" s="326"/>
      <c r="U14" s="326"/>
      <c r="V14" s="326"/>
      <c r="W14" s="326"/>
      <c r="X14" s="326"/>
      <c r="Y14" s="326"/>
      <c r="Z14" s="326"/>
      <c r="AA14" s="326"/>
      <c r="AB14" s="326"/>
      <c r="AC14" s="326"/>
      <c r="AD14" s="326"/>
      <c r="AE14" s="326"/>
      <c r="AF14" s="326"/>
      <c r="AG14" s="326"/>
      <c r="AH14" s="326"/>
      <c r="AI14" s="326"/>
      <c r="AJ14" s="326"/>
      <c r="AK14" s="326"/>
      <c r="AL14" s="326"/>
      <c r="AM14" s="326"/>
      <c r="AN14" s="326"/>
      <c r="AO14" s="326"/>
      <c r="AP14" s="326"/>
      <c r="AQ14" s="326"/>
      <c r="AR14" s="326"/>
      <c r="AS14" s="326"/>
      <c r="AT14" s="326"/>
      <c r="AU14" s="326"/>
      <c r="AV14" s="327"/>
      <c r="AW14" s="155"/>
      <c r="AX14" s="155"/>
      <c r="AY14" s="299" t="s">
        <v>159</v>
      </c>
      <c r="AZ14" s="300"/>
      <c r="BA14" s="300"/>
      <c r="BB14" s="300"/>
      <c r="BC14" s="300"/>
      <c r="BD14" s="300"/>
      <c r="BE14" s="300"/>
      <c r="BF14" s="300"/>
      <c r="BG14" s="300"/>
      <c r="BH14" s="300"/>
      <c r="BI14" s="300"/>
      <c r="BJ14" s="300"/>
      <c r="BK14" s="300"/>
      <c r="BL14" s="300"/>
      <c r="BM14" s="300"/>
      <c r="BN14" s="300"/>
      <c r="BO14" s="300"/>
      <c r="BP14" s="300"/>
      <c r="BQ14" s="300"/>
      <c r="BR14" s="300"/>
      <c r="BS14" s="300"/>
      <c r="BT14" s="300"/>
      <c r="BU14" s="300"/>
      <c r="BV14" s="300"/>
      <c r="BW14" s="300"/>
      <c r="BX14" s="300"/>
      <c r="BY14" s="300"/>
      <c r="BZ14" s="300"/>
      <c r="CA14" s="300"/>
      <c r="CB14" s="300"/>
      <c r="CC14" s="300"/>
      <c r="CD14" s="300"/>
      <c r="CE14" s="300"/>
      <c r="CF14" s="300"/>
      <c r="CG14" s="300"/>
      <c r="CH14" s="300"/>
      <c r="CI14" s="300"/>
      <c r="CJ14" s="300"/>
      <c r="CK14" s="300"/>
      <c r="CL14" s="300"/>
      <c r="CM14" s="300"/>
      <c r="CN14" s="300"/>
      <c r="CO14" s="300"/>
      <c r="CP14" s="300"/>
      <c r="CQ14" s="300"/>
      <c r="CR14" s="300"/>
      <c r="CS14" s="301"/>
      <c r="CT14" s="159"/>
      <c r="CU14" s="309"/>
    </row>
    <row r="15" spans="1:99" ht="19.5" customHeight="1">
      <c r="A15" s="38"/>
      <c r="B15" s="38"/>
      <c r="C15" s="158"/>
      <c r="D15" s="159"/>
      <c r="E15" s="331" t="s">
        <v>135</v>
      </c>
      <c r="F15" s="331"/>
      <c r="G15" s="331"/>
      <c r="H15" s="331"/>
      <c r="I15" s="331"/>
      <c r="J15" s="331"/>
      <c r="K15" s="331"/>
      <c r="L15" s="331"/>
      <c r="M15" s="331"/>
      <c r="N15" s="331"/>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327"/>
      <c r="AW15" s="155"/>
      <c r="AX15" s="155"/>
      <c r="AY15" s="302"/>
      <c r="AZ15" s="303"/>
      <c r="BA15" s="303"/>
      <c r="BB15" s="303"/>
      <c r="BC15" s="303"/>
      <c r="BD15" s="303"/>
      <c r="BE15" s="303"/>
      <c r="BF15" s="303"/>
      <c r="BG15" s="303"/>
      <c r="BH15" s="303"/>
      <c r="BI15" s="303"/>
      <c r="BJ15" s="303"/>
      <c r="BK15" s="303"/>
      <c r="BL15" s="303"/>
      <c r="BM15" s="303"/>
      <c r="BN15" s="303"/>
      <c r="BO15" s="303"/>
      <c r="BP15" s="303"/>
      <c r="BQ15" s="303"/>
      <c r="BR15" s="303"/>
      <c r="BS15" s="303"/>
      <c r="BT15" s="303"/>
      <c r="BU15" s="303"/>
      <c r="BV15" s="303"/>
      <c r="BW15" s="303"/>
      <c r="BX15" s="303"/>
      <c r="BY15" s="303"/>
      <c r="BZ15" s="303"/>
      <c r="CA15" s="303"/>
      <c r="CB15" s="303"/>
      <c r="CC15" s="303"/>
      <c r="CD15" s="303"/>
      <c r="CE15" s="303"/>
      <c r="CF15" s="303"/>
      <c r="CG15" s="303"/>
      <c r="CH15" s="303"/>
      <c r="CI15" s="303"/>
      <c r="CJ15" s="303"/>
      <c r="CK15" s="303"/>
      <c r="CL15" s="303"/>
      <c r="CM15" s="303"/>
      <c r="CN15" s="303"/>
      <c r="CO15" s="303"/>
      <c r="CP15" s="303"/>
      <c r="CQ15" s="303"/>
      <c r="CR15" s="303"/>
      <c r="CS15" s="304"/>
      <c r="CT15" s="159"/>
      <c r="CU15" s="309"/>
    </row>
    <row r="16" spans="1:99" ht="19.5" customHeight="1">
      <c r="A16" s="38"/>
      <c r="B16" s="38"/>
      <c r="C16" s="158"/>
      <c r="D16" s="159"/>
      <c r="E16" s="328" t="s">
        <v>136</v>
      </c>
      <c r="F16" s="328"/>
      <c r="G16" s="328"/>
      <c r="H16" s="328"/>
      <c r="I16" s="328"/>
      <c r="J16" s="328"/>
      <c r="K16" s="328"/>
      <c r="L16" s="328"/>
      <c r="M16" s="328"/>
      <c r="N16" s="328"/>
      <c r="O16" s="332"/>
      <c r="P16" s="332"/>
      <c r="Q16" s="332"/>
      <c r="R16" s="332"/>
      <c r="S16" s="332"/>
      <c r="T16" s="332"/>
      <c r="U16" s="332"/>
      <c r="V16" s="332"/>
      <c r="W16" s="332"/>
      <c r="X16" s="332"/>
      <c r="Y16" s="332"/>
      <c r="Z16" s="332"/>
      <c r="AA16" s="332"/>
      <c r="AB16" s="332"/>
      <c r="AC16" s="332"/>
      <c r="AD16" s="332"/>
      <c r="AE16" s="332"/>
      <c r="AF16" s="332"/>
      <c r="AG16" s="332"/>
      <c r="AH16" s="332"/>
      <c r="AI16" s="332"/>
      <c r="AJ16" s="332"/>
      <c r="AK16" s="332"/>
      <c r="AL16" s="332"/>
      <c r="AM16" s="332"/>
      <c r="AN16" s="332"/>
      <c r="AO16" s="332"/>
      <c r="AP16" s="332"/>
      <c r="AQ16" s="332"/>
      <c r="AR16" s="332"/>
      <c r="AS16" s="332"/>
      <c r="AT16" s="332"/>
      <c r="AU16" s="332"/>
      <c r="AV16" s="327"/>
      <c r="AW16" s="155"/>
      <c r="AX16" s="155"/>
      <c r="AY16" s="310"/>
      <c r="AZ16" s="311"/>
      <c r="BA16" s="311"/>
      <c r="BB16" s="311"/>
      <c r="BC16" s="311"/>
      <c r="BD16" s="311"/>
      <c r="BE16" s="311"/>
      <c r="BF16" s="311"/>
      <c r="BG16" s="311"/>
      <c r="BH16" s="311"/>
      <c r="BI16" s="311"/>
      <c r="BJ16" s="311"/>
      <c r="BK16" s="311"/>
      <c r="BL16" s="311"/>
      <c r="BM16" s="311"/>
      <c r="BN16" s="311"/>
      <c r="BO16" s="311"/>
      <c r="BP16" s="311"/>
      <c r="BQ16" s="311"/>
      <c r="BR16" s="311"/>
      <c r="BS16" s="311"/>
      <c r="BT16" s="311"/>
      <c r="BU16" s="311"/>
      <c r="BV16" s="311"/>
      <c r="BW16" s="311"/>
      <c r="BX16" s="311"/>
      <c r="BY16" s="311"/>
      <c r="BZ16" s="311"/>
      <c r="CA16" s="311"/>
      <c r="CB16" s="311"/>
      <c r="CC16" s="311"/>
      <c r="CD16" s="311"/>
      <c r="CE16" s="311"/>
      <c r="CF16" s="311"/>
      <c r="CG16" s="311"/>
      <c r="CH16" s="311"/>
      <c r="CI16" s="311"/>
      <c r="CJ16" s="311"/>
      <c r="CK16" s="311"/>
      <c r="CL16" s="311"/>
      <c r="CM16" s="311"/>
      <c r="CN16" s="311"/>
      <c r="CO16" s="311"/>
      <c r="CP16" s="311"/>
      <c r="CQ16" s="311"/>
      <c r="CR16" s="311"/>
      <c r="CS16" s="312"/>
      <c r="CT16" s="159"/>
      <c r="CU16" s="309"/>
    </row>
    <row r="17" spans="1:99" ht="19.5" customHeight="1">
      <c r="A17" s="38"/>
      <c r="B17" s="38"/>
      <c r="C17" s="158"/>
      <c r="D17" s="159"/>
      <c r="E17" s="328" t="s">
        <v>137</v>
      </c>
      <c r="F17" s="328"/>
      <c r="G17" s="328"/>
      <c r="H17" s="328"/>
      <c r="I17" s="328"/>
      <c r="J17" s="328"/>
      <c r="K17" s="328"/>
      <c r="L17" s="328"/>
      <c r="M17" s="328"/>
      <c r="N17" s="328"/>
      <c r="O17" s="318"/>
      <c r="P17" s="319"/>
      <c r="Q17" s="319"/>
      <c r="R17" s="319"/>
      <c r="S17" s="319"/>
      <c r="T17" s="319"/>
      <c r="U17" s="319"/>
      <c r="V17" s="319"/>
      <c r="W17" s="319"/>
      <c r="X17" s="319"/>
      <c r="Y17" s="319"/>
      <c r="Z17" s="319"/>
      <c r="AA17" s="319"/>
      <c r="AB17" s="319"/>
      <c r="AC17" s="319"/>
      <c r="AD17" s="319"/>
      <c r="AE17" s="319"/>
      <c r="AF17" s="319"/>
      <c r="AG17" s="319"/>
      <c r="AH17" s="319"/>
      <c r="AI17" s="319"/>
      <c r="AJ17" s="319"/>
      <c r="AK17" s="319"/>
      <c r="AL17" s="319"/>
      <c r="AM17" s="319"/>
      <c r="AN17" s="319"/>
      <c r="AO17" s="319"/>
      <c r="AP17" s="319"/>
      <c r="AQ17" s="319"/>
      <c r="AR17" s="319"/>
      <c r="AS17" s="319"/>
      <c r="AT17" s="319"/>
      <c r="AU17" s="319"/>
      <c r="AV17" s="327"/>
      <c r="AW17" s="155"/>
      <c r="AX17" s="155"/>
      <c r="AY17" s="313"/>
      <c r="AZ17" s="311"/>
      <c r="BA17" s="311"/>
      <c r="BB17" s="311"/>
      <c r="BC17" s="311"/>
      <c r="BD17" s="311"/>
      <c r="BE17" s="311"/>
      <c r="BF17" s="311"/>
      <c r="BG17" s="311"/>
      <c r="BH17" s="311"/>
      <c r="BI17" s="311"/>
      <c r="BJ17" s="311"/>
      <c r="BK17" s="311"/>
      <c r="BL17" s="311"/>
      <c r="BM17" s="311"/>
      <c r="BN17" s="311"/>
      <c r="BO17" s="311"/>
      <c r="BP17" s="311"/>
      <c r="BQ17" s="311"/>
      <c r="BR17" s="311"/>
      <c r="BS17" s="311"/>
      <c r="BT17" s="311"/>
      <c r="BU17" s="311"/>
      <c r="BV17" s="311"/>
      <c r="BW17" s="311"/>
      <c r="BX17" s="311"/>
      <c r="BY17" s="311"/>
      <c r="BZ17" s="311"/>
      <c r="CA17" s="311"/>
      <c r="CB17" s="311"/>
      <c r="CC17" s="311"/>
      <c r="CD17" s="311"/>
      <c r="CE17" s="311"/>
      <c r="CF17" s="311"/>
      <c r="CG17" s="311"/>
      <c r="CH17" s="311"/>
      <c r="CI17" s="311"/>
      <c r="CJ17" s="311"/>
      <c r="CK17" s="311"/>
      <c r="CL17" s="311"/>
      <c r="CM17" s="311"/>
      <c r="CN17" s="311"/>
      <c r="CO17" s="311"/>
      <c r="CP17" s="311"/>
      <c r="CQ17" s="311"/>
      <c r="CR17" s="311"/>
      <c r="CS17" s="312"/>
      <c r="CT17" s="159"/>
      <c r="CU17" s="309"/>
    </row>
    <row r="18" spans="1:99" ht="19.5" customHeight="1">
      <c r="A18" s="38"/>
      <c r="B18" s="38"/>
      <c r="C18" s="158"/>
      <c r="D18" s="159"/>
      <c r="E18" s="328" t="s">
        <v>138</v>
      </c>
      <c r="F18" s="328"/>
      <c r="G18" s="328"/>
      <c r="H18" s="328"/>
      <c r="I18" s="328"/>
      <c r="J18" s="328"/>
      <c r="K18" s="328"/>
      <c r="L18" s="328"/>
      <c r="M18" s="328"/>
      <c r="N18" s="328"/>
      <c r="O18" s="318"/>
      <c r="P18" s="318"/>
      <c r="Q18" s="318"/>
      <c r="R18" s="318"/>
      <c r="S18" s="318"/>
      <c r="T18" s="318"/>
      <c r="U18" s="318"/>
      <c r="V18" s="318"/>
      <c r="W18" s="318"/>
      <c r="X18" s="318"/>
      <c r="Y18" s="318"/>
      <c r="Z18" s="318"/>
      <c r="AA18" s="318"/>
      <c r="AB18" s="266" t="s">
        <v>139</v>
      </c>
      <c r="AC18" s="266"/>
      <c r="AD18" s="266"/>
      <c r="AE18" s="266"/>
      <c r="AF18" s="287"/>
      <c r="AG18" s="287"/>
      <c r="AH18" s="287"/>
      <c r="AI18" s="287"/>
      <c r="AJ18" s="287"/>
      <c r="AK18" s="287"/>
      <c r="AL18" s="287"/>
      <c r="AM18" s="287"/>
      <c r="AN18" s="171" t="s">
        <v>60</v>
      </c>
      <c r="AO18" s="171"/>
      <c r="AP18" s="287"/>
      <c r="AQ18" s="287"/>
      <c r="AR18" s="287"/>
      <c r="AS18" s="287"/>
      <c r="AT18" s="287"/>
      <c r="AU18" s="287"/>
      <c r="AV18" s="327"/>
      <c r="AW18" s="155"/>
      <c r="AX18" s="155"/>
      <c r="AY18" s="314"/>
      <c r="AZ18" s="315"/>
      <c r="BA18" s="315"/>
      <c r="BB18" s="315"/>
      <c r="BC18" s="315"/>
      <c r="BD18" s="315"/>
      <c r="BE18" s="315"/>
      <c r="BF18" s="315"/>
      <c r="BG18" s="315"/>
      <c r="BH18" s="315"/>
      <c r="BI18" s="315"/>
      <c r="BJ18" s="315"/>
      <c r="BK18" s="315"/>
      <c r="BL18" s="315"/>
      <c r="BM18" s="315"/>
      <c r="BN18" s="315"/>
      <c r="BO18" s="315"/>
      <c r="BP18" s="315"/>
      <c r="BQ18" s="315"/>
      <c r="BR18" s="315"/>
      <c r="BS18" s="315"/>
      <c r="BT18" s="315"/>
      <c r="BU18" s="315"/>
      <c r="BV18" s="315"/>
      <c r="BW18" s="315"/>
      <c r="BX18" s="315"/>
      <c r="BY18" s="315"/>
      <c r="BZ18" s="315"/>
      <c r="CA18" s="315"/>
      <c r="CB18" s="315"/>
      <c r="CC18" s="315"/>
      <c r="CD18" s="315"/>
      <c r="CE18" s="315"/>
      <c r="CF18" s="315"/>
      <c r="CG18" s="315"/>
      <c r="CH18" s="315"/>
      <c r="CI18" s="315"/>
      <c r="CJ18" s="315"/>
      <c r="CK18" s="315"/>
      <c r="CL18" s="315"/>
      <c r="CM18" s="315"/>
      <c r="CN18" s="315"/>
      <c r="CO18" s="315"/>
      <c r="CP18" s="315"/>
      <c r="CQ18" s="315"/>
      <c r="CR18" s="315"/>
      <c r="CS18" s="316"/>
      <c r="CT18" s="159"/>
      <c r="CU18" s="309"/>
    </row>
    <row r="19" spans="1:99" ht="12" customHeight="1">
      <c r="A19" s="38"/>
      <c r="B19" s="38"/>
      <c r="C19" s="158"/>
      <c r="D19" s="159"/>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2"/>
      <c r="BA19" s="162"/>
      <c r="BB19" s="162"/>
      <c r="BC19" s="162"/>
      <c r="BD19" s="162"/>
      <c r="BE19" s="162"/>
      <c r="BF19" s="162"/>
      <c r="BG19" s="162"/>
      <c r="BH19" s="162"/>
      <c r="BI19" s="162"/>
      <c r="BJ19" s="162"/>
      <c r="BK19" s="162"/>
      <c r="BL19" s="162"/>
      <c r="BM19" s="162"/>
      <c r="BN19" s="162"/>
      <c r="BO19" s="162"/>
      <c r="BP19" s="162"/>
      <c r="BQ19" s="162"/>
      <c r="BR19" s="162"/>
      <c r="BS19" s="162"/>
      <c r="BT19" s="162"/>
      <c r="BU19" s="162"/>
      <c r="BV19" s="162"/>
      <c r="BW19" s="162"/>
      <c r="BX19" s="162"/>
      <c r="BY19" s="162"/>
      <c r="BZ19" s="162"/>
      <c r="CA19" s="162"/>
      <c r="CB19" s="162"/>
      <c r="CC19" s="162"/>
      <c r="CD19" s="162"/>
      <c r="CE19" s="162"/>
      <c r="CF19" s="162"/>
      <c r="CG19" s="162"/>
      <c r="CH19" s="162"/>
      <c r="CI19" s="162"/>
      <c r="CJ19" s="162"/>
      <c r="CK19" s="162"/>
      <c r="CL19" s="162"/>
      <c r="CM19" s="162"/>
      <c r="CN19" s="162"/>
      <c r="CO19" s="162"/>
      <c r="CP19" s="162"/>
      <c r="CQ19" s="162"/>
      <c r="CR19" s="162"/>
      <c r="CS19" s="162"/>
      <c r="CT19" s="159"/>
      <c r="CU19" s="309"/>
    </row>
    <row r="20" spans="1:99" ht="19.5" customHeight="1" thickBot="1">
      <c r="A20" s="38"/>
      <c r="B20" s="38"/>
      <c r="C20" s="158"/>
      <c r="D20" s="159"/>
      <c r="E20" s="162"/>
      <c r="F20" s="162"/>
      <c r="G20" s="162"/>
      <c r="H20" s="162"/>
      <c r="I20" s="162"/>
      <c r="J20" s="162"/>
      <c r="K20" s="162"/>
      <c r="L20" s="162"/>
      <c r="M20" s="162"/>
      <c r="N20" s="162"/>
      <c r="O20" s="162"/>
      <c r="P20" s="162"/>
      <c r="Q20" s="162"/>
      <c r="R20" s="162"/>
      <c r="S20" s="162"/>
      <c r="T20" s="162"/>
      <c r="U20" s="162"/>
      <c r="V20" s="162"/>
      <c r="W20" s="162"/>
      <c r="X20" s="162"/>
      <c r="Y20" s="162"/>
      <c r="Z20" s="162"/>
      <c r="AA20" s="162"/>
      <c r="AB20" s="162"/>
      <c r="AC20" s="162"/>
      <c r="AD20" s="162"/>
      <c r="AE20" s="162"/>
      <c r="AF20" s="163"/>
      <c r="AG20" s="44"/>
      <c r="AH20" s="322" t="s">
        <v>153</v>
      </c>
      <c r="AI20" s="322"/>
      <c r="AJ20" s="322"/>
      <c r="AK20" s="322"/>
      <c r="AL20" s="322"/>
      <c r="AM20" s="322"/>
      <c r="AN20" s="322"/>
      <c r="AO20" s="322"/>
      <c r="AP20" s="322"/>
      <c r="AQ20" s="322"/>
      <c r="AR20" s="322"/>
      <c r="AS20" s="322"/>
      <c r="AT20" s="322"/>
      <c r="AU20" s="322"/>
      <c r="AV20" s="322"/>
      <c r="AW20" s="322"/>
      <c r="AX20" s="322"/>
      <c r="AY20" s="322"/>
      <c r="AZ20" s="322"/>
      <c r="BA20" s="322"/>
      <c r="BB20" s="322"/>
      <c r="BC20" s="322"/>
      <c r="BD20" s="322"/>
      <c r="BE20" s="322"/>
      <c r="BF20" s="322"/>
      <c r="BG20" s="322"/>
      <c r="BH20" s="322"/>
      <c r="BI20" s="322"/>
      <c r="BJ20" s="322"/>
      <c r="BK20" s="322"/>
      <c r="BL20" s="322"/>
      <c r="BM20" s="322"/>
      <c r="BN20" s="322"/>
      <c r="BO20" s="322"/>
      <c r="BP20" s="322"/>
      <c r="BQ20" s="322"/>
      <c r="BR20" s="322"/>
      <c r="BS20" s="322"/>
      <c r="BT20" s="322"/>
      <c r="BU20" s="322"/>
      <c r="BV20" s="322"/>
      <c r="BW20" s="322"/>
      <c r="BX20" s="322"/>
      <c r="BY20" s="322"/>
      <c r="BZ20" s="322"/>
      <c r="CA20" s="322"/>
      <c r="CB20" s="322"/>
      <c r="CC20" s="322"/>
      <c r="CD20" s="322"/>
      <c r="CE20" s="322"/>
      <c r="CF20" s="322"/>
      <c r="CG20" s="322"/>
      <c r="CH20" s="322"/>
      <c r="CI20" s="322"/>
      <c r="CJ20" s="322"/>
      <c r="CK20" s="322"/>
      <c r="CL20" s="322"/>
      <c r="CM20" s="322"/>
      <c r="CN20" s="322"/>
      <c r="CO20" s="322"/>
      <c r="CP20" s="322"/>
      <c r="CQ20" s="322"/>
      <c r="CR20" s="322"/>
      <c r="CS20" s="82"/>
      <c r="CT20" s="159"/>
      <c r="CU20" s="309"/>
    </row>
    <row r="21" spans="1:99" ht="19.5" customHeight="1" thickBot="1">
      <c r="A21" s="38"/>
      <c r="B21" s="38"/>
      <c r="C21" s="158"/>
      <c r="D21" s="159"/>
      <c r="E21" s="278"/>
      <c r="F21" s="279"/>
      <c r="G21" s="46" t="s">
        <v>204</v>
      </c>
      <c r="H21" s="36"/>
      <c r="I21" s="33"/>
      <c r="J21" s="33"/>
      <c r="K21" s="33"/>
      <c r="L21" s="34"/>
      <c r="M21" s="34"/>
      <c r="N21" s="33"/>
      <c r="O21" s="33"/>
      <c r="P21" s="33"/>
      <c r="Q21" s="33"/>
      <c r="R21" s="33"/>
      <c r="S21" s="33"/>
      <c r="T21" s="33"/>
      <c r="U21" s="33"/>
      <c r="V21" s="33"/>
      <c r="W21" s="33"/>
      <c r="X21" s="33"/>
      <c r="Y21" s="34"/>
      <c r="Z21" s="34"/>
      <c r="AA21" s="48"/>
      <c r="AB21" s="48"/>
      <c r="AC21" s="48"/>
      <c r="AD21" s="48"/>
      <c r="AE21" s="165"/>
      <c r="AF21" s="166"/>
      <c r="AG21" s="83"/>
      <c r="AH21" s="51"/>
      <c r="AI21" s="280" t="s">
        <v>141</v>
      </c>
      <c r="AJ21" s="154"/>
      <c r="AK21" s="154"/>
      <c r="AL21" s="154"/>
      <c r="AM21" s="154"/>
      <c r="AN21" s="154"/>
      <c r="AO21" s="154"/>
      <c r="AP21" s="154"/>
      <c r="AQ21" s="154"/>
      <c r="AR21" s="154"/>
      <c r="AS21" s="154"/>
      <c r="AT21" s="154"/>
      <c r="AU21" s="154"/>
      <c r="AV21" s="154"/>
      <c r="AW21" s="154"/>
      <c r="AX21" s="154"/>
      <c r="AY21" s="154"/>
      <c r="AZ21" s="154"/>
      <c r="BA21" s="281"/>
      <c r="BB21" s="78"/>
      <c r="BC21" s="323" t="s">
        <v>173</v>
      </c>
      <c r="BD21" s="171"/>
      <c r="BE21" s="171"/>
      <c r="BF21" s="171"/>
      <c r="BG21" s="171"/>
      <c r="BH21" s="171"/>
      <c r="BI21" s="171"/>
      <c r="BJ21" s="171"/>
      <c r="BK21" s="171"/>
      <c r="BL21" s="171"/>
      <c r="BM21" s="171"/>
      <c r="BN21" s="171"/>
      <c r="BO21" s="171"/>
      <c r="BP21" s="171"/>
      <c r="BQ21" s="324"/>
      <c r="BR21" s="51"/>
      <c r="BS21" s="282" t="s">
        <v>140</v>
      </c>
      <c r="BT21" s="283"/>
      <c r="BU21" s="283"/>
      <c r="BV21" s="283"/>
      <c r="BW21" s="283"/>
      <c r="BX21" s="283"/>
      <c r="BY21" s="283"/>
      <c r="BZ21" s="283"/>
      <c r="CA21" s="286"/>
      <c r="CB21" s="286"/>
      <c r="CC21" s="286"/>
      <c r="CD21" s="286"/>
      <c r="CE21" s="286"/>
      <c r="CF21" s="286"/>
      <c r="CG21" s="286"/>
      <c r="CH21" s="286"/>
      <c r="CI21" s="286"/>
      <c r="CJ21" s="286"/>
      <c r="CK21" s="286"/>
      <c r="CL21" s="286"/>
      <c r="CM21" s="286"/>
      <c r="CN21" s="286"/>
      <c r="CO21" s="286"/>
      <c r="CP21" s="286"/>
      <c r="CQ21" s="286"/>
      <c r="CR21" s="286"/>
      <c r="CS21" s="84"/>
      <c r="CT21" s="159"/>
      <c r="CU21" s="309"/>
    </row>
    <row r="22" spans="1:99" ht="6.75" customHeight="1" thickBot="1">
      <c r="A22" s="38"/>
      <c r="B22" s="38"/>
      <c r="C22" s="158"/>
      <c r="D22" s="159"/>
      <c r="E22" s="159"/>
      <c r="F22" s="159"/>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59"/>
      <c r="AE22" s="159"/>
      <c r="AF22" s="164"/>
      <c r="AG22" s="62"/>
      <c r="AH22" s="42"/>
      <c r="AI22" s="159"/>
      <c r="AJ22" s="159"/>
      <c r="AK22" s="159"/>
      <c r="AL22" s="159"/>
      <c r="AM22" s="159"/>
      <c r="AN22" s="159"/>
      <c r="AO22" s="159"/>
      <c r="AP22" s="159"/>
      <c r="AQ22" s="159"/>
      <c r="AR22" s="159"/>
      <c r="AS22" s="159"/>
      <c r="AT22" s="159"/>
      <c r="AU22" s="159"/>
      <c r="AV22" s="159"/>
      <c r="AW22" s="159"/>
      <c r="AX22" s="159"/>
      <c r="AY22" s="159"/>
      <c r="AZ22" s="159"/>
      <c r="BA22" s="159"/>
      <c r="BB22" s="159"/>
      <c r="BC22" s="159"/>
      <c r="BD22" s="159"/>
      <c r="BE22" s="159"/>
      <c r="BF22" s="159"/>
      <c r="BG22" s="159"/>
      <c r="BH22" s="159"/>
      <c r="BI22" s="159"/>
      <c r="BJ22" s="159"/>
      <c r="BK22" s="159"/>
      <c r="BL22" s="159"/>
      <c r="BM22" s="159"/>
      <c r="BN22" s="159"/>
      <c r="BO22" s="159"/>
      <c r="BP22" s="159"/>
      <c r="BQ22" s="159"/>
      <c r="BR22" s="159"/>
      <c r="BS22" s="159"/>
      <c r="BT22" s="159"/>
      <c r="BU22" s="159"/>
      <c r="BV22" s="159"/>
      <c r="BW22" s="159"/>
      <c r="BX22" s="159"/>
      <c r="BY22" s="159"/>
      <c r="BZ22" s="159"/>
      <c r="CA22" s="159"/>
      <c r="CB22" s="159"/>
      <c r="CC22" s="159"/>
      <c r="CD22" s="159"/>
      <c r="CE22" s="159"/>
      <c r="CF22" s="159"/>
      <c r="CG22" s="159"/>
      <c r="CH22" s="159"/>
      <c r="CI22" s="159"/>
      <c r="CJ22" s="159"/>
      <c r="CK22" s="159"/>
      <c r="CL22" s="159"/>
      <c r="CM22" s="159"/>
      <c r="CN22" s="159"/>
      <c r="CO22" s="159"/>
      <c r="CP22" s="159"/>
      <c r="CQ22" s="159"/>
      <c r="CR22" s="159"/>
      <c r="CS22" s="164"/>
      <c r="CT22" s="159"/>
      <c r="CU22" s="309"/>
    </row>
    <row r="23" spans="1:99" ht="19.5" customHeight="1" thickBot="1">
      <c r="A23" s="38"/>
      <c r="B23" s="38"/>
      <c r="C23" s="158"/>
      <c r="D23" s="159"/>
      <c r="E23" s="159"/>
      <c r="F23" s="159"/>
      <c r="G23" s="159"/>
      <c r="H23" s="159"/>
      <c r="I23" s="159"/>
      <c r="J23" s="159"/>
      <c r="K23" s="159"/>
      <c r="L23" s="159"/>
      <c r="M23" s="159"/>
      <c r="N23" s="159"/>
      <c r="O23" s="159"/>
      <c r="P23" s="159"/>
      <c r="Q23" s="159"/>
      <c r="R23" s="159"/>
      <c r="S23" s="159"/>
      <c r="T23" s="159"/>
      <c r="U23" s="159"/>
      <c r="V23" s="159"/>
      <c r="W23" s="159"/>
      <c r="X23" s="159"/>
      <c r="Y23" s="159"/>
      <c r="Z23" s="159"/>
      <c r="AA23" s="159"/>
      <c r="AB23" s="159"/>
      <c r="AC23" s="159"/>
      <c r="AD23" s="159"/>
      <c r="AE23" s="159"/>
      <c r="AF23" s="164"/>
      <c r="AG23" s="62"/>
      <c r="AH23" s="51"/>
      <c r="AI23" s="280" t="s">
        <v>142</v>
      </c>
      <c r="AJ23" s="154"/>
      <c r="AK23" s="154"/>
      <c r="AL23" s="154"/>
      <c r="AM23" s="154"/>
      <c r="AN23" s="154"/>
      <c r="AO23" s="154"/>
      <c r="AP23" s="154"/>
      <c r="AQ23" s="154"/>
      <c r="AR23" s="154"/>
      <c r="AS23" s="154"/>
      <c r="AT23" s="154"/>
      <c r="AU23" s="154"/>
      <c r="AV23" s="154"/>
      <c r="AW23" s="154"/>
      <c r="AX23" s="154"/>
      <c r="AY23" s="154"/>
      <c r="AZ23" s="154"/>
      <c r="BA23" s="281"/>
      <c r="BB23" s="63"/>
      <c r="BC23" s="282" t="s">
        <v>195</v>
      </c>
      <c r="BD23" s="283"/>
      <c r="BE23" s="283"/>
      <c r="BF23" s="283"/>
      <c r="BG23" s="283"/>
      <c r="BH23" s="283"/>
      <c r="BI23" s="283"/>
      <c r="BJ23" s="283"/>
      <c r="BK23" s="283"/>
      <c r="BL23" s="283"/>
      <c r="BM23" s="283"/>
      <c r="BN23" s="283"/>
      <c r="BO23" s="283"/>
      <c r="BP23" s="283"/>
      <c r="BQ23" s="283"/>
      <c r="BR23" s="283"/>
      <c r="BS23" s="283"/>
      <c r="BT23" s="283"/>
      <c r="BU23" s="283"/>
      <c r="BV23" s="283"/>
      <c r="BW23" s="283"/>
      <c r="BX23" s="283"/>
      <c r="BY23" s="283"/>
      <c r="BZ23" s="283"/>
      <c r="CA23" s="283"/>
      <c r="CB23" s="283"/>
      <c r="CC23" s="283"/>
      <c r="CD23" s="283"/>
      <c r="CE23" s="283"/>
      <c r="CF23" s="283"/>
      <c r="CG23" s="283"/>
      <c r="CH23" s="283"/>
      <c r="CI23" s="283"/>
      <c r="CJ23" s="283"/>
      <c r="CK23" s="283"/>
      <c r="CL23" s="283"/>
      <c r="CM23" s="283"/>
      <c r="CN23" s="283"/>
      <c r="CO23" s="283"/>
      <c r="CP23" s="283"/>
      <c r="CQ23" s="283"/>
      <c r="CR23" s="283"/>
      <c r="CS23" s="284"/>
      <c r="CT23" s="159"/>
      <c r="CU23" s="309"/>
    </row>
    <row r="24" spans="1:124" ht="6" customHeight="1">
      <c r="A24" s="38"/>
      <c r="B24" s="38"/>
      <c r="C24" s="158"/>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64"/>
      <c r="AG24" s="198"/>
      <c r="AH24" s="179"/>
      <c r="AI24" s="179"/>
      <c r="AJ24" s="179"/>
      <c r="AK24" s="179"/>
      <c r="AL24" s="179"/>
      <c r="AM24" s="179"/>
      <c r="AN24" s="179"/>
      <c r="AO24" s="179"/>
      <c r="AP24" s="179"/>
      <c r="AQ24" s="179"/>
      <c r="AR24" s="179"/>
      <c r="AS24" s="179"/>
      <c r="AT24" s="179"/>
      <c r="AU24" s="179"/>
      <c r="AV24" s="179"/>
      <c r="AW24" s="179"/>
      <c r="AX24" s="179"/>
      <c r="AY24" s="179"/>
      <c r="AZ24" s="179"/>
      <c r="BA24" s="179"/>
      <c r="BB24" s="179"/>
      <c r="BC24" s="179"/>
      <c r="BD24" s="179"/>
      <c r="BE24" s="179"/>
      <c r="BF24" s="179"/>
      <c r="BG24" s="179"/>
      <c r="BH24" s="179"/>
      <c r="BI24" s="179"/>
      <c r="BJ24" s="179"/>
      <c r="BK24" s="179"/>
      <c r="BL24" s="179"/>
      <c r="BM24" s="179"/>
      <c r="BN24" s="179"/>
      <c r="BO24" s="179"/>
      <c r="BP24" s="179"/>
      <c r="BQ24" s="179"/>
      <c r="BR24" s="179"/>
      <c r="BS24" s="179"/>
      <c r="BT24" s="179"/>
      <c r="BU24" s="179"/>
      <c r="BV24" s="179"/>
      <c r="BW24" s="179"/>
      <c r="BX24" s="179"/>
      <c r="BY24" s="179"/>
      <c r="BZ24" s="179"/>
      <c r="CA24" s="179"/>
      <c r="CB24" s="179"/>
      <c r="CC24" s="179"/>
      <c r="CD24" s="179"/>
      <c r="CE24" s="179"/>
      <c r="CF24" s="179"/>
      <c r="CG24" s="179"/>
      <c r="CH24" s="179"/>
      <c r="CI24" s="179"/>
      <c r="CJ24" s="179"/>
      <c r="CK24" s="179"/>
      <c r="CL24" s="179"/>
      <c r="CM24" s="179"/>
      <c r="CN24" s="179"/>
      <c r="CO24" s="179"/>
      <c r="CP24" s="179"/>
      <c r="CQ24" s="179"/>
      <c r="CR24" s="179"/>
      <c r="CS24" s="194"/>
      <c r="CT24" s="159"/>
      <c r="CU24" s="309"/>
      <c r="CY24" s="39"/>
      <c r="CZ24" s="39"/>
      <c r="DA24" s="39"/>
      <c r="DB24" s="39"/>
      <c r="DC24" s="39"/>
      <c r="DD24" s="39"/>
      <c r="DE24" s="39"/>
      <c r="DF24" s="39"/>
      <c r="DG24" s="39"/>
      <c r="DH24" s="39"/>
      <c r="DI24" s="39"/>
      <c r="DJ24" s="39"/>
      <c r="DK24" s="39"/>
      <c r="DL24" s="39"/>
      <c r="DM24" s="39"/>
      <c r="DN24" s="39"/>
      <c r="DO24" s="39"/>
      <c r="DP24" s="39"/>
      <c r="DQ24" s="39"/>
      <c r="DR24" s="39"/>
      <c r="DS24" s="39"/>
      <c r="DT24" s="39"/>
    </row>
    <row r="25" spans="1:124" ht="16.5" customHeight="1">
      <c r="A25" s="38"/>
      <c r="B25" s="38"/>
      <c r="C25" s="158"/>
      <c r="D25" s="159"/>
      <c r="E25" s="190" t="s">
        <v>145</v>
      </c>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0"/>
      <c r="AQ25" s="190"/>
      <c r="AR25" s="190"/>
      <c r="AS25" s="190"/>
      <c r="AT25" s="190"/>
      <c r="AU25" s="190"/>
      <c r="AV25" s="190"/>
      <c r="AW25" s="190"/>
      <c r="AX25" s="190"/>
      <c r="AY25" s="190"/>
      <c r="AZ25" s="190"/>
      <c r="BA25" s="190"/>
      <c r="BB25" s="190"/>
      <c r="BC25" s="190"/>
      <c r="BD25" s="190"/>
      <c r="BE25" s="190"/>
      <c r="BF25" s="190"/>
      <c r="BG25" s="190"/>
      <c r="BH25" s="190"/>
      <c r="BI25" s="190"/>
      <c r="BJ25" s="190"/>
      <c r="BK25" s="190"/>
      <c r="BL25" s="190"/>
      <c r="BM25" s="190"/>
      <c r="BN25" s="190"/>
      <c r="BO25" s="190"/>
      <c r="BP25" s="190"/>
      <c r="BQ25" s="190"/>
      <c r="BR25" s="190"/>
      <c r="BS25" s="190"/>
      <c r="BT25" s="190"/>
      <c r="BU25" s="190"/>
      <c r="BV25" s="190"/>
      <c r="BW25" s="190"/>
      <c r="BX25" s="190"/>
      <c r="BY25" s="190"/>
      <c r="BZ25" s="190"/>
      <c r="CA25" s="190"/>
      <c r="CB25" s="190"/>
      <c r="CC25" s="190"/>
      <c r="CD25" s="190"/>
      <c r="CE25" s="190"/>
      <c r="CF25" s="190"/>
      <c r="CG25" s="190"/>
      <c r="CH25" s="190"/>
      <c r="CI25" s="190"/>
      <c r="CJ25" s="190"/>
      <c r="CK25" s="190"/>
      <c r="CL25" s="190"/>
      <c r="CM25" s="190"/>
      <c r="CN25" s="190"/>
      <c r="CO25" s="190"/>
      <c r="CP25" s="190"/>
      <c r="CQ25" s="190"/>
      <c r="CR25" s="190"/>
      <c r="CS25" s="190"/>
      <c r="CT25" s="159"/>
      <c r="CU25" s="309"/>
      <c r="CY25" s="39"/>
      <c r="CZ25" s="39"/>
      <c r="DA25" s="39"/>
      <c r="DB25" s="39"/>
      <c r="DC25" s="39"/>
      <c r="DD25" s="39"/>
      <c r="DE25" s="39"/>
      <c r="DF25" s="39"/>
      <c r="DG25" s="39"/>
      <c r="DH25" s="39"/>
      <c r="DI25" s="39"/>
      <c r="DJ25" s="39"/>
      <c r="DK25" s="39"/>
      <c r="DL25" s="39"/>
      <c r="DM25" s="39"/>
      <c r="DN25" s="39"/>
      <c r="DO25" s="39"/>
      <c r="DP25" s="39"/>
      <c r="DQ25" s="39"/>
      <c r="DR25" s="39"/>
      <c r="DS25" s="39"/>
      <c r="DT25" s="39"/>
    </row>
    <row r="26" spans="1:99" ht="30" customHeight="1">
      <c r="A26" s="38"/>
      <c r="B26" s="38"/>
      <c r="C26" s="158"/>
      <c r="D26" s="159"/>
      <c r="E26" s="265" t="s">
        <v>5</v>
      </c>
      <c r="F26" s="266"/>
      <c r="G26" s="266"/>
      <c r="H26" s="266"/>
      <c r="I26" s="266"/>
      <c r="J26" s="267"/>
      <c r="K26" s="270" t="s">
        <v>119</v>
      </c>
      <c r="L26" s="170"/>
      <c r="M26" s="170"/>
      <c r="N26" s="170"/>
      <c r="O26" s="170"/>
      <c r="P26" s="170"/>
      <c r="Q26" s="170"/>
      <c r="R26" s="170"/>
      <c r="S26" s="271"/>
      <c r="T26" s="270" t="s">
        <v>120</v>
      </c>
      <c r="U26" s="170"/>
      <c r="V26" s="170"/>
      <c r="W26" s="170"/>
      <c r="X26" s="170"/>
      <c r="Y26" s="170"/>
      <c r="Z26" s="170"/>
      <c r="AA26" s="170"/>
      <c r="AB26" s="271"/>
      <c r="AC26" s="270" t="s">
        <v>160</v>
      </c>
      <c r="AD26" s="170"/>
      <c r="AE26" s="170"/>
      <c r="AF26" s="170"/>
      <c r="AG26" s="170"/>
      <c r="AH26" s="170"/>
      <c r="AI26" s="271"/>
      <c r="AJ26" s="288" t="s">
        <v>127</v>
      </c>
      <c r="AK26" s="289"/>
      <c r="AL26" s="289"/>
      <c r="AM26" s="289"/>
      <c r="AN26" s="289"/>
      <c r="AO26" s="289"/>
      <c r="AP26" s="290"/>
      <c r="AQ26" s="288" t="s">
        <v>161</v>
      </c>
      <c r="AR26" s="289"/>
      <c r="AS26" s="289"/>
      <c r="AT26" s="289"/>
      <c r="AU26" s="289"/>
      <c r="AV26" s="290"/>
      <c r="AW26" s="270" t="s">
        <v>148</v>
      </c>
      <c r="AX26" s="170"/>
      <c r="AY26" s="170"/>
      <c r="AZ26" s="170"/>
      <c r="BA26" s="271"/>
      <c r="BB26" s="285" t="s">
        <v>202</v>
      </c>
      <c r="BC26" s="276"/>
      <c r="BD26" s="276"/>
      <c r="BE26" s="276"/>
      <c r="BF26" s="276"/>
      <c r="BG26" s="276"/>
      <c r="BH26" s="276"/>
      <c r="BI26" s="276"/>
      <c r="BJ26" s="276"/>
      <c r="BK26" s="276"/>
      <c r="BL26" s="276"/>
      <c r="BM26" s="276"/>
      <c r="BN26" s="276"/>
      <c r="BO26" s="276"/>
      <c r="BP26" s="277"/>
      <c r="BQ26" s="270" t="s">
        <v>128</v>
      </c>
      <c r="BR26" s="170"/>
      <c r="BS26" s="170"/>
      <c r="BT26" s="170"/>
      <c r="BU26" s="170"/>
      <c r="BV26" s="271"/>
      <c r="BW26" s="294" t="s">
        <v>58</v>
      </c>
      <c r="BX26" s="295"/>
      <c r="BY26" s="295"/>
      <c r="BZ26" s="295"/>
      <c r="CA26" s="295"/>
      <c r="CB26" s="295"/>
      <c r="CC26" s="295"/>
      <c r="CD26" s="295"/>
      <c r="CE26" s="295"/>
      <c r="CF26" s="295"/>
      <c r="CG26" s="295"/>
      <c r="CH26" s="295"/>
      <c r="CI26" s="296"/>
      <c r="CJ26" s="288" t="s">
        <v>11</v>
      </c>
      <c r="CK26" s="289"/>
      <c r="CL26" s="289"/>
      <c r="CM26" s="289"/>
      <c r="CN26" s="289"/>
      <c r="CO26" s="289"/>
      <c r="CP26" s="289"/>
      <c r="CQ26" s="289"/>
      <c r="CR26" s="289"/>
      <c r="CS26" s="290"/>
      <c r="CT26" s="159"/>
      <c r="CU26" s="309"/>
    </row>
    <row r="27" spans="1:99" s="10" customFormat="1" ht="36.75" customHeight="1">
      <c r="A27" s="86"/>
      <c r="B27" s="86"/>
      <c r="C27" s="158"/>
      <c r="D27" s="159"/>
      <c r="E27" s="268"/>
      <c r="F27" s="157"/>
      <c r="G27" s="157"/>
      <c r="H27" s="157"/>
      <c r="I27" s="157"/>
      <c r="J27" s="269"/>
      <c r="K27" s="272"/>
      <c r="L27" s="273"/>
      <c r="M27" s="273"/>
      <c r="N27" s="273"/>
      <c r="O27" s="273"/>
      <c r="P27" s="273"/>
      <c r="Q27" s="273"/>
      <c r="R27" s="273"/>
      <c r="S27" s="274"/>
      <c r="T27" s="272"/>
      <c r="U27" s="273"/>
      <c r="V27" s="273"/>
      <c r="W27" s="273"/>
      <c r="X27" s="273"/>
      <c r="Y27" s="273"/>
      <c r="Z27" s="273"/>
      <c r="AA27" s="273"/>
      <c r="AB27" s="274"/>
      <c r="AC27" s="272"/>
      <c r="AD27" s="273"/>
      <c r="AE27" s="273"/>
      <c r="AF27" s="273"/>
      <c r="AG27" s="273"/>
      <c r="AH27" s="273"/>
      <c r="AI27" s="274"/>
      <c r="AJ27" s="291"/>
      <c r="AK27" s="292"/>
      <c r="AL27" s="292"/>
      <c r="AM27" s="292"/>
      <c r="AN27" s="292"/>
      <c r="AO27" s="292"/>
      <c r="AP27" s="293"/>
      <c r="AQ27" s="291"/>
      <c r="AR27" s="292"/>
      <c r="AS27" s="292"/>
      <c r="AT27" s="292"/>
      <c r="AU27" s="292"/>
      <c r="AV27" s="293"/>
      <c r="AW27" s="272"/>
      <c r="AX27" s="273"/>
      <c r="AY27" s="273"/>
      <c r="AZ27" s="273"/>
      <c r="BA27" s="274"/>
      <c r="BB27" s="275" t="s">
        <v>6</v>
      </c>
      <c r="BC27" s="276"/>
      <c r="BD27" s="276"/>
      <c r="BE27" s="276"/>
      <c r="BF27" s="277"/>
      <c r="BG27" s="275" t="s">
        <v>7</v>
      </c>
      <c r="BH27" s="276"/>
      <c r="BI27" s="276"/>
      <c r="BJ27" s="276"/>
      <c r="BK27" s="277"/>
      <c r="BL27" s="275" t="s">
        <v>8</v>
      </c>
      <c r="BM27" s="276"/>
      <c r="BN27" s="276"/>
      <c r="BO27" s="276"/>
      <c r="BP27" s="277"/>
      <c r="BQ27" s="272"/>
      <c r="BR27" s="273"/>
      <c r="BS27" s="273"/>
      <c r="BT27" s="273"/>
      <c r="BU27" s="273"/>
      <c r="BV27" s="274"/>
      <c r="BW27" s="294" t="s">
        <v>9</v>
      </c>
      <c r="BX27" s="295"/>
      <c r="BY27" s="295"/>
      <c r="BZ27" s="296"/>
      <c r="CA27" s="294" t="s">
        <v>162</v>
      </c>
      <c r="CB27" s="295"/>
      <c r="CC27" s="295"/>
      <c r="CD27" s="295"/>
      <c r="CE27" s="296"/>
      <c r="CF27" s="294" t="s">
        <v>10</v>
      </c>
      <c r="CG27" s="295"/>
      <c r="CH27" s="295"/>
      <c r="CI27" s="296"/>
      <c r="CJ27" s="291"/>
      <c r="CK27" s="292"/>
      <c r="CL27" s="292"/>
      <c r="CM27" s="292"/>
      <c r="CN27" s="292"/>
      <c r="CO27" s="292"/>
      <c r="CP27" s="292"/>
      <c r="CQ27" s="292"/>
      <c r="CR27" s="292"/>
      <c r="CS27" s="293"/>
      <c r="CT27" s="159"/>
      <c r="CU27" s="309"/>
    </row>
    <row r="28" spans="1:99" ht="22.5" customHeight="1">
      <c r="A28" s="38"/>
      <c r="B28" s="38"/>
      <c r="C28" s="158"/>
      <c r="D28" s="159"/>
      <c r="E28" s="238"/>
      <c r="F28" s="239"/>
      <c r="G28" s="239"/>
      <c r="H28" s="239"/>
      <c r="I28" s="239"/>
      <c r="J28" s="239"/>
      <c r="K28" s="131"/>
      <c r="L28" s="132"/>
      <c r="M28" s="132"/>
      <c r="N28" s="132"/>
      <c r="O28" s="132"/>
      <c r="P28" s="132"/>
      <c r="Q28" s="132"/>
      <c r="R28" s="132"/>
      <c r="S28" s="133"/>
      <c r="T28" s="249"/>
      <c r="U28" s="250"/>
      <c r="V28" s="250"/>
      <c r="W28" s="250"/>
      <c r="X28" s="250"/>
      <c r="Y28" s="250"/>
      <c r="Z28" s="250"/>
      <c r="AA28" s="250"/>
      <c r="AB28" s="251"/>
      <c r="AC28" s="252"/>
      <c r="AD28" s="253"/>
      <c r="AE28" s="253"/>
      <c r="AF28" s="253"/>
      <c r="AG28" s="253"/>
      <c r="AH28" s="253"/>
      <c r="AI28" s="254"/>
      <c r="AJ28" s="202"/>
      <c r="AK28" s="203"/>
      <c r="AL28" s="203"/>
      <c r="AM28" s="203"/>
      <c r="AN28" s="203"/>
      <c r="AO28" s="203"/>
      <c r="AP28" s="204"/>
      <c r="AQ28" s="202"/>
      <c r="AR28" s="203"/>
      <c r="AS28" s="203"/>
      <c r="AT28" s="203"/>
      <c r="AU28" s="203"/>
      <c r="AV28" s="204"/>
      <c r="AW28" s="135"/>
      <c r="AX28" s="136"/>
      <c r="AY28" s="136"/>
      <c r="AZ28" s="136"/>
      <c r="BA28" s="137"/>
      <c r="BB28" s="202"/>
      <c r="BC28" s="203"/>
      <c r="BD28" s="203"/>
      <c r="BE28" s="203"/>
      <c r="BF28" s="204"/>
      <c r="BG28" s="202"/>
      <c r="BH28" s="203"/>
      <c r="BI28" s="203"/>
      <c r="BJ28" s="203"/>
      <c r="BK28" s="204"/>
      <c r="BL28" s="202"/>
      <c r="BM28" s="203"/>
      <c r="BN28" s="203"/>
      <c r="BO28" s="203"/>
      <c r="BP28" s="204"/>
      <c r="BQ28" s="227">
        <f>SUM(BB28:BP28)</f>
        <v>0</v>
      </c>
      <c r="BR28" s="228"/>
      <c r="BS28" s="228"/>
      <c r="BT28" s="228"/>
      <c r="BU28" s="228"/>
      <c r="BV28" s="229"/>
      <c r="BW28" s="233"/>
      <c r="BX28" s="234"/>
      <c r="BY28" s="234"/>
      <c r="BZ28" s="235"/>
      <c r="CA28" s="224"/>
      <c r="CB28" s="225"/>
      <c r="CC28" s="225"/>
      <c r="CD28" s="225"/>
      <c r="CE28" s="226"/>
      <c r="CF28" s="243">
        <f>ROUND(BW28*CA28,2)</f>
        <v>0</v>
      </c>
      <c r="CG28" s="244"/>
      <c r="CH28" s="244"/>
      <c r="CI28" s="245"/>
      <c r="CJ28" s="240">
        <f>IF(NOT(ISBLANK(AC28)),(SUM(AC28+CF28)),IF(OR(NOT(ISBLANK(AJ28)),NOT(ISBLANK(AQ28))),(SUM(AJ28+AQ28+BQ28+CF28)),(SUM(BQ28+CF28))))</f>
        <v>0</v>
      </c>
      <c r="CK28" s="241"/>
      <c r="CL28" s="241"/>
      <c r="CM28" s="241"/>
      <c r="CN28" s="241"/>
      <c r="CO28" s="241"/>
      <c r="CP28" s="241"/>
      <c r="CQ28" s="241"/>
      <c r="CR28" s="241"/>
      <c r="CS28" s="242"/>
      <c r="CT28" s="159"/>
      <c r="CU28" s="309"/>
    </row>
    <row r="29" spans="1:99" ht="22.5" customHeight="1">
      <c r="A29" s="38"/>
      <c r="B29" s="38"/>
      <c r="C29" s="158"/>
      <c r="D29" s="159"/>
      <c r="E29" s="238"/>
      <c r="F29" s="239"/>
      <c r="G29" s="239"/>
      <c r="H29" s="239"/>
      <c r="I29" s="239"/>
      <c r="J29" s="239"/>
      <c r="K29" s="131"/>
      <c r="L29" s="132"/>
      <c r="M29" s="132"/>
      <c r="N29" s="132"/>
      <c r="O29" s="132"/>
      <c r="P29" s="132"/>
      <c r="Q29" s="132"/>
      <c r="R29" s="132"/>
      <c r="S29" s="133"/>
      <c r="T29" s="249"/>
      <c r="U29" s="250"/>
      <c r="V29" s="250"/>
      <c r="W29" s="250"/>
      <c r="X29" s="250"/>
      <c r="Y29" s="250"/>
      <c r="Z29" s="250"/>
      <c r="AA29" s="250"/>
      <c r="AB29" s="251"/>
      <c r="AC29" s="252"/>
      <c r="AD29" s="253"/>
      <c r="AE29" s="253"/>
      <c r="AF29" s="253"/>
      <c r="AG29" s="253"/>
      <c r="AH29" s="253"/>
      <c r="AI29" s="254"/>
      <c r="AJ29" s="202"/>
      <c r="AK29" s="203"/>
      <c r="AL29" s="203"/>
      <c r="AM29" s="203"/>
      <c r="AN29" s="203"/>
      <c r="AO29" s="203"/>
      <c r="AP29" s="204"/>
      <c r="AQ29" s="202"/>
      <c r="AR29" s="203"/>
      <c r="AS29" s="203"/>
      <c r="AT29" s="203"/>
      <c r="AU29" s="203"/>
      <c r="AV29" s="204"/>
      <c r="AW29" s="135"/>
      <c r="AX29" s="136"/>
      <c r="AY29" s="136"/>
      <c r="AZ29" s="136"/>
      <c r="BA29" s="137"/>
      <c r="BB29" s="202"/>
      <c r="BC29" s="203"/>
      <c r="BD29" s="203"/>
      <c r="BE29" s="203"/>
      <c r="BF29" s="204"/>
      <c r="BG29" s="202"/>
      <c r="BH29" s="203"/>
      <c r="BI29" s="203"/>
      <c r="BJ29" s="203"/>
      <c r="BK29" s="204"/>
      <c r="BL29" s="202"/>
      <c r="BM29" s="203"/>
      <c r="BN29" s="203"/>
      <c r="BO29" s="203"/>
      <c r="BP29" s="204"/>
      <c r="BQ29" s="227">
        <f aca="true" t="shared" si="0" ref="BQ29:BQ34">SUM(BB29:BP29)</f>
        <v>0</v>
      </c>
      <c r="BR29" s="228"/>
      <c r="BS29" s="228"/>
      <c r="BT29" s="228"/>
      <c r="BU29" s="228"/>
      <c r="BV29" s="229"/>
      <c r="BW29" s="233"/>
      <c r="BX29" s="234"/>
      <c r="BY29" s="234"/>
      <c r="BZ29" s="235"/>
      <c r="CA29" s="224"/>
      <c r="CB29" s="225"/>
      <c r="CC29" s="225"/>
      <c r="CD29" s="225"/>
      <c r="CE29" s="226"/>
      <c r="CF29" s="243">
        <f aca="true" t="shared" si="1" ref="CF29:CF34">ROUND(BW29*CA29,2)</f>
        <v>0</v>
      </c>
      <c r="CG29" s="244"/>
      <c r="CH29" s="244"/>
      <c r="CI29" s="245"/>
      <c r="CJ29" s="240">
        <f aca="true" t="shared" si="2" ref="CJ29:CJ34">IF(NOT(ISBLANK(AC29)),(SUM(AC29+CF29)),IF(OR(NOT(ISBLANK(AJ29)),NOT(ISBLANK(AQ29))),(SUM(AJ29+AQ29+BQ29+CF29)),(SUM(BQ29+CF29))))</f>
        <v>0</v>
      </c>
      <c r="CK29" s="241"/>
      <c r="CL29" s="241"/>
      <c r="CM29" s="241"/>
      <c r="CN29" s="241"/>
      <c r="CO29" s="241"/>
      <c r="CP29" s="241"/>
      <c r="CQ29" s="241"/>
      <c r="CR29" s="241"/>
      <c r="CS29" s="242"/>
      <c r="CT29" s="159"/>
      <c r="CU29" s="309"/>
    </row>
    <row r="30" spans="1:99" ht="22.5" customHeight="1">
      <c r="A30" s="38"/>
      <c r="B30" s="38"/>
      <c r="C30" s="158"/>
      <c r="D30" s="159"/>
      <c r="E30" s="238"/>
      <c r="F30" s="239"/>
      <c r="G30" s="239"/>
      <c r="H30" s="239"/>
      <c r="I30" s="239"/>
      <c r="J30" s="239"/>
      <c r="K30" s="131"/>
      <c r="L30" s="132"/>
      <c r="M30" s="132"/>
      <c r="N30" s="132"/>
      <c r="O30" s="132"/>
      <c r="P30" s="132"/>
      <c r="Q30" s="132"/>
      <c r="R30" s="132"/>
      <c r="S30" s="133"/>
      <c r="T30" s="249"/>
      <c r="U30" s="250"/>
      <c r="V30" s="250"/>
      <c r="W30" s="250"/>
      <c r="X30" s="250"/>
      <c r="Y30" s="250"/>
      <c r="Z30" s="250"/>
      <c r="AA30" s="250"/>
      <c r="AB30" s="251"/>
      <c r="AC30" s="252"/>
      <c r="AD30" s="253"/>
      <c r="AE30" s="253"/>
      <c r="AF30" s="253"/>
      <c r="AG30" s="253"/>
      <c r="AH30" s="253"/>
      <c r="AI30" s="254"/>
      <c r="AJ30" s="202"/>
      <c r="AK30" s="203"/>
      <c r="AL30" s="203"/>
      <c r="AM30" s="203"/>
      <c r="AN30" s="203"/>
      <c r="AO30" s="203"/>
      <c r="AP30" s="204"/>
      <c r="AQ30" s="202"/>
      <c r="AR30" s="203"/>
      <c r="AS30" s="203"/>
      <c r="AT30" s="203"/>
      <c r="AU30" s="203"/>
      <c r="AV30" s="204"/>
      <c r="AW30" s="135"/>
      <c r="AX30" s="136"/>
      <c r="AY30" s="136"/>
      <c r="AZ30" s="136"/>
      <c r="BA30" s="137"/>
      <c r="BB30" s="202"/>
      <c r="BC30" s="203"/>
      <c r="BD30" s="203"/>
      <c r="BE30" s="203"/>
      <c r="BF30" s="204"/>
      <c r="BG30" s="202"/>
      <c r="BH30" s="203"/>
      <c r="BI30" s="203"/>
      <c r="BJ30" s="203"/>
      <c r="BK30" s="204"/>
      <c r="BL30" s="202"/>
      <c r="BM30" s="203"/>
      <c r="BN30" s="203"/>
      <c r="BO30" s="203"/>
      <c r="BP30" s="204"/>
      <c r="BQ30" s="227">
        <f t="shared" si="0"/>
        <v>0</v>
      </c>
      <c r="BR30" s="228"/>
      <c r="BS30" s="228"/>
      <c r="BT30" s="228"/>
      <c r="BU30" s="228"/>
      <c r="BV30" s="229"/>
      <c r="BW30" s="233"/>
      <c r="BX30" s="234"/>
      <c r="BY30" s="234"/>
      <c r="BZ30" s="235"/>
      <c r="CA30" s="224"/>
      <c r="CB30" s="225"/>
      <c r="CC30" s="225"/>
      <c r="CD30" s="225"/>
      <c r="CE30" s="226"/>
      <c r="CF30" s="243">
        <f t="shared" si="1"/>
        <v>0</v>
      </c>
      <c r="CG30" s="244"/>
      <c r="CH30" s="244"/>
      <c r="CI30" s="245"/>
      <c r="CJ30" s="240">
        <f t="shared" si="2"/>
        <v>0</v>
      </c>
      <c r="CK30" s="241"/>
      <c r="CL30" s="241"/>
      <c r="CM30" s="241"/>
      <c r="CN30" s="241"/>
      <c r="CO30" s="241"/>
      <c r="CP30" s="241"/>
      <c r="CQ30" s="241"/>
      <c r="CR30" s="241"/>
      <c r="CS30" s="242"/>
      <c r="CT30" s="159"/>
      <c r="CU30" s="309"/>
    </row>
    <row r="31" spans="1:99" ht="22.5" customHeight="1">
      <c r="A31" s="38"/>
      <c r="B31" s="38"/>
      <c r="C31" s="158"/>
      <c r="D31" s="159"/>
      <c r="E31" s="238"/>
      <c r="F31" s="239"/>
      <c r="G31" s="239"/>
      <c r="H31" s="239"/>
      <c r="I31" s="239"/>
      <c r="J31" s="239"/>
      <c r="K31" s="131"/>
      <c r="L31" s="132"/>
      <c r="M31" s="132"/>
      <c r="N31" s="132"/>
      <c r="O31" s="132"/>
      <c r="P31" s="132"/>
      <c r="Q31" s="132"/>
      <c r="R31" s="132"/>
      <c r="S31" s="133"/>
      <c r="T31" s="249"/>
      <c r="U31" s="250"/>
      <c r="V31" s="250"/>
      <c r="W31" s="250"/>
      <c r="X31" s="250"/>
      <c r="Y31" s="250"/>
      <c r="Z31" s="250"/>
      <c r="AA31" s="250"/>
      <c r="AB31" s="251"/>
      <c r="AC31" s="252"/>
      <c r="AD31" s="253"/>
      <c r="AE31" s="253"/>
      <c r="AF31" s="253"/>
      <c r="AG31" s="253"/>
      <c r="AH31" s="253"/>
      <c r="AI31" s="254"/>
      <c r="AJ31" s="202"/>
      <c r="AK31" s="203"/>
      <c r="AL31" s="203"/>
      <c r="AM31" s="203"/>
      <c r="AN31" s="203"/>
      <c r="AO31" s="203"/>
      <c r="AP31" s="204"/>
      <c r="AQ31" s="202"/>
      <c r="AR31" s="203"/>
      <c r="AS31" s="203"/>
      <c r="AT31" s="203"/>
      <c r="AU31" s="203"/>
      <c r="AV31" s="204"/>
      <c r="AW31" s="135"/>
      <c r="AX31" s="136"/>
      <c r="AY31" s="136"/>
      <c r="AZ31" s="136"/>
      <c r="BA31" s="137"/>
      <c r="BB31" s="202"/>
      <c r="BC31" s="203"/>
      <c r="BD31" s="203"/>
      <c r="BE31" s="203"/>
      <c r="BF31" s="204"/>
      <c r="BG31" s="202"/>
      <c r="BH31" s="203"/>
      <c r="BI31" s="203"/>
      <c r="BJ31" s="203"/>
      <c r="BK31" s="204"/>
      <c r="BL31" s="202"/>
      <c r="BM31" s="203"/>
      <c r="BN31" s="203"/>
      <c r="BO31" s="203"/>
      <c r="BP31" s="204"/>
      <c r="BQ31" s="227">
        <f t="shared" si="0"/>
        <v>0</v>
      </c>
      <c r="BR31" s="228"/>
      <c r="BS31" s="228"/>
      <c r="BT31" s="228"/>
      <c r="BU31" s="228"/>
      <c r="BV31" s="229"/>
      <c r="BW31" s="233"/>
      <c r="BX31" s="234"/>
      <c r="BY31" s="234"/>
      <c r="BZ31" s="235"/>
      <c r="CA31" s="224"/>
      <c r="CB31" s="225"/>
      <c r="CC31" s="225"/>
      <c r="CD31" s="225"/>
      <c r="CE31" s="226"/>
      <c r="CF31" s="243">
        <f t="shared" si="1"/>
        <v>0</v>
      </c>
      <c r="CG31" s="244"/>
      <c r="CH31" s="244"/>
      <c r="CI31" s="245"/>
      <c r="CJ31" s="240">
        <f t="shared" si="2"/>
        <v>0</v>
      </c>
      <c r="CK31" s="241"/>
      <c r="CL31" s="241"/>
      <c r="CM31" s="241"/>
      <c r="CN31" s="241"/>
      <c r="CO31" s="241"/>
      <c r="CP31" s="241"/>
      <c r="CQ31" s="241"/>
      <c r="CR31" s="241"/>
      <c r="CS31" s="242"/>
      <c r="CT31" s="159"/>
      <c r="CU31" s="309"/>
    </row>
    <row r="32" spans="1:99" ht="22.5" customHeight="1">
      <c r="A32" s="38"/>
      <c r="B32" s="38"/>
      <c r="C32" s="158"/>
      <c r="D32" s="159"/>
      <c r="E32" s="238"/>
      <c r="F32" s="239"/>
      <c r="G32" s="239"/>
      <c r="H32" s="239"/>
      <c r="I32" s="239"/>
      <c r="J32" s="239"/>
      <c r="K32" s="131"/>
      <c r="L32" s="132"/>
      <c r="M32" s="132"/>
      <c r="N32" s="132"/>
      <c r="O32" s="132"/>
      <c r="P32" s="132"/>
      <c r="Q32" s="132"/>
      <c r="R32" s="132"/>
      <c r="S32" s="133"/>
      <c r="T32" s="249"/>
      <c r="U32" s="250"/>
      <c r="V32" s="250"/>
      <c r="W32" s="250"/>
      <c r="X32" s="250"/>
      <c r="Y32" s="250"/>
      <c r="Z32" s="250"/>
      <c r="AA32" s="250"/>
      <c r="AB32" s="251"/>
      <c r="AC32" s="252"/>
      <c r="AD32" s="253"/>
      <c r="AE32" s="253"/>
      <c r="AF32" s="253"/>
      <c r="AG32" s="253"/>
      <c r="AH32" s="253"/>
      <c r="AI32" s="254"/>
      <c r="AJ32" s="202"/>
      <c r="AK32" s="203"/>
      <c r="AL32" s="203"/>
      <c r="AM32" s="203"/>
      <c r="AN32" s="203"/>
      <c r="AO32" s="203"/>
      <c r="AP32" s="204"/>
      <c r="AQ32" s="202"/>
      <c r="AR32" s="203"/>
      <c r="AS32" s="203"/>
      <c r="AT32" s="203"/>
      <c r="AU32" s="203"/>
      <c r="AV32" s="204"/>
      <c r="AW32" s="135"/>
      <c r="AX32" s="136"/>
      <c r="AY32" s="136"/>
      <c r="AZ32" s="136"/>
      <c r="BA32" s="137"/>
      <c r="BB32" s="202"/>
      <c r="BC32" s="203"/>
      <c r="BD32" s="203"/>
      <c r="BE32" s="203"/>
      <c r="BF32" s="204"/>
      <c r="BG32" s="202"/>
      <c r="BH32" s="203"/>
      <c r="BI32" s="203"/>
      <c r="BJ32" s="203"/>
      <c r="BK32" s="204"/>
      <c r="BL32" s="202"/>
      <c r="BM32" s="203"/>
      <c r="BN32" s="203"/>
      <c r="BO32" s="203"/>
      <c r="BP32" s="204"/>
      <c r="BQ32" s="227">
        <f t="shared" si="0"/>
        <v>0</v>
      </c>
      <c r="BR32" s="228"/>
      <c r="BS32" s="228"/>
      <c r="BT32" s="228"/>
      <c r="BU32" s="228"/>
      <c r="BV32" s="229"/>
      <c r="BW32" s="233"/>
      <c r="BX32" s="234"/>
      <c r="BY32" s="234"/>
      <c r="BZ32" s="235"/>
      <c r="CA32" s="224"/>
      <c r="CB32" s="225"/>
      <c r="CC32" s="225"/>
      <c r="CD32" s="225"/>
      <c r="CE32" s="226"/>
      <c r="CF32" s="243">
        <f t="shared" si="1"/>
        <v>0</v>
      </c>
      <c r="CG32" s="244"/>
      <c r="CH32" s="244"/>
      <c r="CI32" s="245"/>
      <c r="CJ32" s="240">
        <f t="shared" si="2"/>
        <v>0</v>
      </c>
      <c r="CK32" s="241"/>
      <c r="CL32" s="241"/>
      <c r="CM32" s="241"/>
      <c r="CN32" s="241"/>
      <c r="CO32" s="241"/>
      <c r="CP32" s="241"/>
      <c r="CQ32" s="241"/>
      <c r="CR32" s="241"/>
      <c r="CS32" s="242"/>
      <c r="CT32" s="159"/>
      <c r="CU32" s="309"/>
    </row>
    <row r="33" spans="1:99" ht="22.5" customHeight="1">
      <c r="A33" s="38"/>
      <c r="B33" s="38"/>
      <c r="C33" s="158"/>
      <c r="D33" s="159"/>
      <c r="E33" s="238"/>
      <c r="F33" s="239"/>
      <c r="G33" s="239"/>
      <c r="H33" s="239"/>
      <c r="I33" s="239"/>
      <c r="J33" s="239"/>
      <c r="K33" s="131"/>
      <c r="L33" s="132"/>
      <c r="M33" s="132"/>
      <c r="N33" s="132"/>
      <c r="O33" s="132"/>
      <c r="P33" s="132"/>
      <c r="Q33" s="132"/>
      <c r="R33" s="132"/>
      <c r="S33" s="133"/>
      <c r="T33" s="249"/>
      <c r="U33" s="250"/>
      <c r="V33" s="250"/>
      <c r="W33" s="250"/>
      <c r="X33" s="250"/>
      <c r="Y33" s="250"/>
      <c r="Z33" s="250"/>
      <c r="AA33" s="250"/>
      <c r="AB33" s="251"/>
      <c r="AC33" s="252"/>
      <c r="AD33" s="253"/>
      <c r="AE33" s="253"/>
      <c r="AF33" s="253"/>
      <c r="AG33" s="253"/>
      <c r="AH33" s="253"/>
      <c r="AI33" s="254"/>
      <c r="AJ33" s="202"/>
      <c r="AK33" s="203"/>
      <c r="AL33" s="203"/>
      <c r="AM33" s="203"/>
      <c r="AN33" s="203"/>
      <c r="AO33" s="203"/>
      <c r="AP33" s="204"/>
      <c r="AQ33" s="202"/>
      <c r="AR33" s="203"/>
      <c r="AS33" s="203"/>
      <c r="AT33" s="203"/>
      <c r="AU33" s="203"/>
      <c r="AV33" s="204"/>
      <c r="AW33" s="135"/>
      <c r="AX33" s="136"/>
      <c r="AY33" s="136"/>
      <c r="AZ33" s="136"/>
      <c r="BA33" s="137"/>
      <c r="BB33" s="202"/>
      <c r="BC33" s="203"/>
      <c r="BD33" s="203"/>
      <c r="BE33" s="203"/>
      <c r="BF33" s="204"/>
      <c r="BG33" s="202"/>
      <c r="BH33" s="203"/>
      <c r="BI33" s="203"/>
      <c r="BJ33" s="203"/>
      <c r="BK33" s="204"/>
      <c r="BL33" s="202"/>
      <c r="BM33" s="203"/>
      <c r="BN33" s="203"/>
      <c r="BO33" s="203"/>
      <c r="BP33" s="204"/>
      <c r="BQ33" s="227">
        <f t="shared" si="0"/>
        <v>0</v>
      </c>
      <c r="BR33" s="228"/>
      <c r="BS33" s="228"/>
      <c r="BT33" s="228"/>
      <c r="BU33" s="228"/>
      <c r="BV33" s="229"/>
      <c r="BW33" s="233"/>
      <c r="BX33" s="234"/>
      <c r="BY33" s="234"/>
      <c r="BZ33" s="235"/>
      <c r="CA33" s="224"/>
      <c r="CB33" s="225"/>
      <c r="CC33" s="225"/>
      <c r="CD33" s="225"/>
      <c r="CE33" s="226"/>
      <c r="CF33" s="243">
        <f t="shared" si="1"/>
        <v>0</v>
      </c>
      <c r="CG33" s="244"/>
      <c r="CH33" s="244"/>
      <c r="CI33" s="245"/>
      <c r="CJ33" s="240">
        <f t="shared" si="2"/>
        <v>0</v>
      </c>
      <c r="CK33" s="241"/>
      <c r="CL33" s="241"/>
      <c r="CM33" s="241"/>
      <c r="CN33" s="241"/>
      <c r="CO33" s="241"/>
      <c r="CP33" s="241"/>
      <c r="CQ33" s="241"/>
      <c r="CR33" s="241"/>
      <c r="CS33" s="242"/>
      <c r="CT33" s="159"/>
      <c r="CU33" s="309"/>
    </row>
    <row r="34" spans="1:99" ht="22.5" customHeight="1" thickBot="1">
      <c r="A34" s="38"/>
      <c r="B34" s="38"/>
      <c r="C34" s="158"/>
      <c r="D34" s="159"/>
      <c r="E34" s="238"/>
      <c r="F34" s="239"/>
      <c r="G34" s="239"/>
      <c r="H34" s="239"/>
      <c r="I34" s="239"/>
      <c r="J34" s="239"/>
      <c r="K34" s="131"/>
      <c r="L34" s="132"/>
      <c r="M34" s="132"/>
      <c r="N34" s="132"/>
      <c r="O34" s="132"/>
      <c r="P34" s="132"/>
      <c r="Q34" s="132"/>
      <c r="R34" s="132"/>
      <c r="S34" s="133"/>
      <c r="T34" s="249"/>
      <c r="U34" s="250"/>
      <c r="V34" s="250"/>
      <c r="W34" s="250"/>
      <c r="X34" s="250"/>
      <c r="Y34" s="250"/>
      <c r="Z34" s="250"/>
      <c r="AA34" s="250"/>
      <c r="AB34" s="251"/>
      <c r="AC34" s="255"/>
      <c r="AD34" s="256"/>
      <c r="AE34" s="256"/>
      <c r="AF34" s="256"/>
      <c r="AG34" s="256"/>
      <c r="AH34" s="256"/>
      <c r="AI34" s="257"/>
      <c r="AJ34" s="338"/>
      <c r="AK34" s="339"/>
      <c r="AL34" s="339"/>
      <c r="AM34" s="339"/>
      <c r="AN34" s="339"/>
      <c r="AO34" s="339"/>
      <c r="AP34" s="340"/>
      <c r="AQ34" s="338"/>
      <c r="AR34" s="339"/>
      <c r="AS34" s="339"/>
      <c r="AT34" s="339"/>
      <c r="AU34" s="339"/>
      <c r="AV34" s="340"/>
      <c r="AW34" s="135"/>
      <c r="AX34" s="136"/>
      <c r="AY34" s="136"/>
      <c r="AZ34" s="136"/>
      <c r="BA34" s="137"/>
      <c r="BB34" s="202"/>
      <c r="BC34" s="203"/>
      <c r="BD34" s="203"/>
      <c r="BE34" s="203"/>
      <c r="BF34" s="204"/>
      <c r="BG34" s="202"/>
      <c r="BH34" s="203"/>
      <c r="BI34" s="203"/>
      <c r="BJ34" s="203"/>
      <c r="BK34" s="204"/>
      <c r="BL34" s="202"/>
      <c r="BM34" s="203"/>
      <c r="BN34" s="203"/>
      <c r="BO34" s="203"/>
      <c r="BP34" s="204"/>
      <c r="BQ34" s="227">
        <f t="shared" si="0"/>
        <v>0</v>
      </c>
      <c r="BR34" s="228"/>
      <c r="BS34" s="228"/>
      <c r="BT34" s="228"/>
      <c r="BU34" s="228"/>
      <c r="BV34" s="229"/>
      <c r="BW34" s="233"/>
      <c r="BX34" s="234"/>
      <c r="BY34" s="234"/>
      <c r="BZ34" s="235"/>
      <c r="CA34" s="224"/>
      <c r="CB34" s="225"/>
      <c r="CC34" s="225"/>
      <c r="CD34" s="225"/>
      <c r="CE34" s="226"/>
      <c r="CF34" s="243">
        <f t="shared" si="1"/>
        <v>0</v>
      </c>
      <c r="CG34" s="244"/>
      <c r="CH34" s="244"/>
      <c r="CI34" s="245"/>
      <c r="CJ34" s="240">
        <f t="shared" si="2"/>
        <v>0</v>
      </c>
      <c r="CK34" s="241"/>
      <c r="CL34" s="241"/>
      <c r="CM34" s="241"/>
      <c r="CN34" s="241"/>
      <c r="CO34" s="241"/>
      <c r="CP34" s="241"/>
      <c r="CQ34" s="241"/>
      <c r="CR34" s="241"/>
      <c r="CS34" s="242"/>
      <c r="CT34" s="159"/>
      <c r="CU34" s="309"/>
    </row>
    <row r="35" spans="1:99" ht="22.5" customHeight="1" thickBot="1">
      <c r="A35" s="38"/>
      <c r="B35" s="38"/>
      <c r="C35" s="158"/>
      <c r="D35" s="159"/>
      <c r="E35" s="178"/>
      <c r="F35" s="178"/>
      <c r="G35" s="178"/>
      <c r="H35" s="178"/>
      <c r="I35" s="178"/>
      <c r="J35" s="178"/>
      <c r="K35" s="178"/>
      <c r="L35" s="178"/>
      <c r="M35" s="178"/>
      <c r="N35" s="178"/>
      <c r="O35" s="178"/>
      <c r="P35" s="178"/>
      <c r="Q35" s="178"/>
      <c r="R35" s="178"/>
      <c r="S35" s="178"/>
      <c r="T35" s="167" t="s">
        <v>124</v>
      </c>
      <c r="U35" s="168"/>
      <c r="V35" s="168"/>
      <c r="W35" s="168"/>
      <c r="X35" s="168"/>
      <c r="Y35" s="168"/>
      <c r="Z35" s="168"/>
      <c r="AA35" s="168"/>
      <c r="AB35" s="168"/>
      <c r="AC35" s="230">
        <f>(SUM(AC28:AC34)+'WOLFS-104A Cont.'!AB32)</f>
        <v>0</v>
      </c>
      <c r="AD35" s="231"/>
      <c r="AE35" s="231"/>
      <c r="AF35" s="231"/>
      <c r="AG35" s="231"/>
      <c r="AH35" s="231"/>
      <c r="AI35" s="232"/>
      <c r="AJ35" s="335">
        <f>IF(AND(SUM(AJ28:AJ34)&gt;0,SUM(AQ28:AQ34)&gt;0),0,IF(SUM(AJ28:AJ34)=0,SUM(AQ28:AQ34)+'WOLFS-104A Cont.'!$AE$32,SUM(AJ28:AJ34)+'WOLFS-104A Cont.'!$AE$32))</f>
        <v>0</v>
      </c>
      <c r="AK35" s="336"/>
      <c r="AL35" s="336"/>
      <c r="AM35" s="336"/>
      <c r="AN35" s="336"/>
      <c r="AO35" s="336"/>
      <c r="AP35" s="336"/>
      <c r="AQ35" s="336"/>
      <c r="AR35" s="336"/>
      <c r="AS35" s="336"/>
      <c r="AT35" s="336"/>
      <c r="AU35" s="336"/>
      <c r="AV35" s="337"/>
      <c r="AW35" s="357"/>
      <c r="AX35" s="358"/>
      <c r="AY35" s="358"/>
      <c r="AZ35" s="358"/>
      <c r="BA35" s="358"/>
      <c r="BB35" s="358"/>
      <c r="BC35" s="358"/>
      <c r="BD35" s="358"/>
      <c r="BE35" s="358"/>
      <c r="BF35" s="358"/>
      <c r="BG35" s="358"/>
      <c r="BH35" s="358"/>
      <c r="BI35" s="358"/>
      <c r="BJ35" s="358"/>
      <c r="BK35" s="358"/>
      <c r="BL35" s="358"/>
      <c r="BM35" s="358"/>
      <c r="BN35" s="358"/>
      <c r="BO35" s="358"/>
      <c r="BP35" s="359"/>
      <c r="BQ35" s="345">
        <f>IF(E21="x",0,SUM(BQ28:BQ34)+'WOLFS-104A Cont.'!$AR$32)</f>
        <v>0</v>
      </c>
      <c r="BR35" s="368"/>
      <c r="BS35" s="368"/>
      <c r="BT35" s="368"/>
      <c r="BU35" s="368"/>
      <c r="BV35" s="369"/>
      <c r="BW35" s="364"/>
      <c r="BX35" s="178"/>
      <c r="BY35" s="178"/>
      <c r="BZ35" s="178"/>
      <c r="CA35" s="178"/>
      <c r="CB35" s="178"/>
      <c r="CC35" s="178"/>
      <c r="CD35" s="178"/>
      <c r="CE35" s="365"/>
      <c r="CF35" s="345">
        <f>IF(E21="x",0,SUM(CF28:CF34)+'WOLFS-104A Cont.'!$AX$32)</f>
        <v>0</v>
      </c>
      <c r="CG35" s="366"/>
      <c r="CH35" s="366"/>
      <c r="CI35" s="367"/>
      <c r="CJ35" s="345">
        <f>IF(E21="x",0,SUM(CJ28:CJ34)+'WOLFS-104A Cont.'!$BA$32)</f>
        <v>0</v>
      </c>
      <c r="CK35" s="346"/>
      <c r="CL35" s="346"/>
      <c r="CM35" s="346"/>
      <c r="CN35" s="346"/>
      <c r="CO35" s="346"/>
      <c r="CP35" s="346"/>
      <c r="CQ35" s="346"/>
      <c r="CR35" s="346"/>
      <c r="CS35" s="347"/>
      <c r="CT35" s="159"/>
      <c r="CU35" s="309"/>
    </row>
    <row r="36" spans="1:99" ht="16.5" customHeight="1">
      <c r="A36" s="38"/>
      <c r="B36" s="38"/>
      <c r="C36" s="158"/>
      <c r="D36" s="159"/>
      <c r="E36" s="159"/>
      <c r="F36" s="159"/>
      <c r="G36" s="159"/>
      <c r="H36" s="159"/>
      <c r="I36" s="159"/>
      <c r="J36" s="159"/>
      <c r="K36" s="159"/>
      <c r="L36" s="159"/>
      <c r="M36" s="159"/>
      <c r="N36" s="159"/>
      <c r="O36" s="159"/>
      <c r="P36" s="159"/>
      <c r="Q36" s="159"/>
      <c r="R36" s="159"/>
      <c r="S36" s="159"/>
      <c r="T36" s="159"/>
      <c r="U36" s="159"/>
      <c r="V36" s="159"/>
      <c r="W36" s="159"/>
      <c r="X36" s="159"/>
      <c r="Y36" s="159"/>
      <c r="Z36" s="159"/>
      <c r="AA36" s="159"/>
      <c r="AB36" s="159"/>
      <c r="AC36" s="159"/>
      <c r="AD36" s="159"/>
      <c r="AE36" s="159"/>
      <c r="AF36" s="159"/>
      <c r="AG36" s="159"/>
      <c r="AH36" s="159"/>
      <c r="AI36" s="159"/>
      <c r="AJ36" s="159"/>
      <c r="AK36" s="159"/>
      <c r="AL36" s="159"/>
      <c r="AM36" s="159"/>
      <c r="AN36" s="334"/>
      <c r="AO36" s="334"/>
      <c r="AP36" s="334"/>
      <c r="AQ36" s="334"/>
      <c r="AR36" s="334"/>
      <c r="AS36" s="334"/>
      <c r="AT36" s="334"/>
      <c r="AU36" s="334"/>
      <c r="AV36" s="334"/>
      <c r="AW36" s="334"/>
      <c r="AX36" s="334"/>
      <c r="AY36" s="334"/>
      <c r="AZ36" s="334"/>
      <c r="BA36" s="334"/>
      <c r="BB36" s="334"/>
      <c r="BC36" s="334"/>
      <c r="BD36" s="334"/>
      <c r="BE36" s="334"/>
      <c r="BF36" s="334"/>
      <c r="BG36" s="334"/>
      <c r="BH36" s="334"/>
      <c r="BI36" s="334"/>
      <c r="BJ36" s="334"/>
      <c r="BK36" s="334"/>
      <c r="BL36" s="334"/>
      <c r="BM36" s="334"/>
      <c r="BN36" s="334"/>
      <c r="BO36" s="334"/>
      <c r="BP36" s="334"/>
      <c r="BQ36" s="334"/>
      <c r="BR36" s="334"/>
      <c r="BS36" s="334"/>
      <c r="BT36" s="334"/>
      <c r="BU36" s="334"/>
      <c r="BV36" s="334"/>
      <c r="BW36" s="334"/>
      <c r="BX36" s="334"/>
      <c r="BY36" s="334"/>
      <c r="BZ36" s="334"/>
      <c r="CA36" s="334"/>
      <c r="CB36" s="334"/>
      <c r="CC36" s="334"/>
      <c r="CD36" s="334"/>
      <c r="CE36" s="334"/>
      <c r="CF36" s="360"/>
      <c r="CG36" s="360"/>
      <c r="CH36" s="360"/>
      <c r="CI36" s="360"/>
      <c r="CJ36" s="360"/>
      <c r="CK36" s="360"/>
      <c r="CL36" s="360"/>
      <c r="CM36" s="360"/>
      <c r="CN36" s="360"/>
      <c r="CO36" s="360"/>
      <c r="CP36" s="360"/>
      <c r="CQ36" s="360"/>
      <c r="CR36" s="360"/>
      <c r="CS36" s="360"/>
      <c r="CT36" s="159"/>
      <c r="CU36" s="309"/>
    </row>
    <row r="37" spans="1:99" ht="16.5" customHeight="1">
      <c r="A37" s="38"/>
      <c r="B37" s="38"/>
      <c r="C37" s="158"/>
      <c r="D37" s="159"/>
      <c r="E37" s="237" t="s">
        <v>143</v>
      </c>
      <c r="F37" s="237"/>
      <c r="G37" s="237"/>
      <c r="H37" s="237"/>
      <c r="I37" s="237"/>
      <c r="J37" s="237"/>
      <c r="K37" s="237"/>
      <c r="L37" s="237"/>
      <c r="M37" s="237"/>
      <c r="N37" s="237"/>
      <c r="O37" s="237"/>
      <c r="P37" s="237"/>
      <c r="Q37" s="237"/>
      <c r="R37" s="237"/>
      <c r="S37" s="237"/>
      <c r="T37" s="237"/>
      <c r="U37" s="237"/>
      <c r="V37" s="237"/>
      <c r="W37" s="237"/>
      <c r="X37" s="237"/>
      <c r="Y37" s="237"/>
      <c r="Z37" s="237"/>
      <c r="AA37" s="237"/>
      <c r="AB37" s="237"/>
      <c r="AC37" s="237"/>
      <c r="AD37" s="237"/>
      <c r="AE37" s="237"/>
      <c r="AF37" s="237"/>
      <c r="AG37" s="237"/>
      <c r="AH37" s="237"/>
      <c r="AI37" s="237"/>
      <c r="AJ37" s="237"/>
      <c r="AK37" s="237"/>
      <c r="AL37" s="237"/>
      <c r="AM37" s="237"/>
      <c r="AN37" s="237"/>
      <c r="AO37" s="237"/>
      <c r="AP37" s="237"/>
      <c r="AQ37" s="237"/>
      <c r="AR37" s="237"/>
      <c r="AS37" s="237"/>
      <c r="AT37" s="237"/>
      <c r="AU37" s="237"/>
      <c r="AV37" s="237"/>
      <c r="AW37" s="237"/>
      <c r="AX37" s="237"/>
      <c r="AY37" s="38"/>
      <c r="AZ37" s="374" t="s">
        <v>134</v>
      </c>
      <c r="BA37" s="155"/>
      <c r="BB37" s="155"/>
      <c r="BC37" s="155"/>
      <c r="BD37" s="155"/>
      <c r="BE37" s="155"/>
      <c r="BF37" s="155"/>
      <c r="BG37" s="155"/>
      <c r="BH37" s="155"/>
      <c r="BI37" s="155"/>
      <c r="BJ37" s="155"/>
      <c r="BK37" s="155"/>
      <c r="BL37" s="155"/>
      <c r="BM37" s="155"/>
      <c r="BN37" s="155"/>
      <c r="BO37" s="155"/>
      <c r="BP37" s="155"/>
      <c r="BQ37" s="155"/>
      <c r="BR37" s="155"/>
      <c r="BS37" s="155"/>
      <c r="BT37" s="155"/>
      <c r="BU37" s="155"/>
      <c r="BV37" s="155"/>
      <c r="BW37" s="155"/>
      <c r="BX37" s="155"/>
      <c r="BY37" s="155"/>
      <c r="BZ37" s="155"/>
      <c r="CA37" s="155"/>
      <c r="CB37" s="155"/>
      <c r="CC37" s="155"/>
      <c r="CD37" s="155"/>
      <c r="CE37" s="155"/>
      <c r="CF37" s="155"/>
      <c r="CG37" s="155"/>
      <c r="CH37" s="155"/>
      <c r="CI37" s="155"/>
      <c r="CJ37" s="155"/>
      <c r="CK37" s="155"/>
      <c r="CL37" s="155"/>
      <c r="CM37" s="155"/>
      <c r="CN37" s="155"/>
      <c r="CO37" s="155"/>
      <c r="CP37" s="155"/>
      <c r="CQ37" s="155"/>
      <c r="CR37" s="155"/>
      <c r="CS37" s="155"/>
      <c r="CT37" s="159"/>
      <c r="CU37" s="309"/>
    </row>
    <row r="38" spans="1:99" ht="16.5" customHeight="1">
      <c r="A38" s="38"/>
      <c r="B38" s="38"/>
      <c r="C38" s="158"/>
      <c r="D38" s="159"/>
      <c r="E38" s="236" t="s">
        <v>5</v>
      </c>
      <c r="F38" s="236"/>
      <c r="G38" s="236"/>
      <c r="H38" s="236"/>
      <c r="I38" s="236"/>
      <c r="J38" s="236"/>
      <c r="K38" s="157" t="s">
        <v>61</v>
      </c>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7"/>
      <c r="AL38" s="157"/>
      <c r="AM38" s="157"/>
      <c r="AN38" s="157"/>
      <c r="AO38" s="157"/>
      <c r="AP38" s="157"/>
      <c r="AQ38" s="157"/>
      <c r="AR38" s="157"/>
      <c r="AS38" s="264" t="s">
        <v>10</v>
      </c>
      <c r="AT38" s="264"/>
      <c r="AU38" s="264"/>
      <c r="AV38" s="264"/>
      <c r="AW38" s="264"/>
      <c r="AX38" s="264"/>
      <c r="AY38" s="348" t="s">
        <v>5</v>
      </c>
      <c r="AZ38" s="263"/>
      <c r="BA38" s="263"/>
      <c r="BB38" s="263"/>
      <c r="BC38" s="263"/>
      <c r="BD38" s="263" t="s">
        <v>61</v>
      </c>
      <c r="BE38" s="263"/>
      <c r="BF38" s="263"/>
      <c r="BG38" s="263"/>
      <c r="BH38" s="263"/>
      <c r="BI38" s="263"/>
      <c r="BJ38" s="263"/>
      <c r="BK38" s="263"/>
      <c r="BL38" s="263"/>
      <c r="BM38" s="263"/>
      <c r="BN38" s="263"/>
      <c r="BO38" s="263"/>
      <c r="BP38" s="263"/>
      <c r="BQ38" s="263"/>
      <c r="BR38" s="263"/>
      <c r="BS38" s="263"/>
      <c r="BT38" s="263"/>
      <c r="BU38" s="263"/>
      <c r="BV38" s="263"/>
      <c r="BW38" s="263"/>
      <c r="BX38" s="263"/>
      <c r="BY38" s="263"/>
      <c r="BZ38" s="263"/>
      <c r="CA38" s="263"/>
      <c r="CB38" s="263"/>
      <c r="CC38" s="263"/>
      <c r="CD38" s="263"/>
      <c r="CE38" s="263"/>
      <c r="CF38" s="263"/>
      <c r="CG38" s="263"/>
      <c r="CH38" s="263"/>
      <c r="CI38" s="263"/>
      <c r="CJ38" s="344" t="s">
        <v>10</v>
      </c>
      <c r="CK38" s="344"/>
      <c r="CL38" s="344"/>
      <c r="CM38" s="344"/>
      <c r="CN38" s="344"/>
      <c r="CO38" s="344"/>
      <c r="CP38" s="344"/>
      <c r="CQ38" s="344"/>
      <c r="CR38" s="344"/>
      <c r="CS38" s="344"/>
      <c r="CT38" s="159"/>
      <c r="CU38" s="309"/>
    </row>
    <row r="39" spans="1:99" ht="22.5" customHeight="1">
      <c r="A39" s="38"/>
      <c r="B39" s="38"/>
      <c r="C39" s="158"/>
      <c r="D39" s="159"/>
      <c r="E39" s="238"/>
      <c r="F39" s="258"/>
      <c r="G39" s="258"/>
      <c r="H39" s="258"/>
      <c r="I39" s="258"/>
      <c r="J39" s="222"/>
      <c r="K39" s="131"/>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c r="AO39" s="132"/>
      <c r="AP39" s="132"/>
      <c r="AQ39" s="132"/>
      <c r="AR39" s="133"/>
      <c r="AS39" s="202"/>
      <c r="AT39" s="203"/>
      <c r="AU39" s="203"/>
      <c r="AV39" s="203"/>
      <c r="AW39" s="203"/>
      <c r="AX39" s="204"/>
      <c r="AY39" s="134"/>
      <c r="AZ39" s="260"/>
      <c r="BA39" s="261"/>
      <c r="BB39" s="261"/>
      <c r="BC39" s="262"/>
      <c r="BD39" s="131"/>
      <c r="BE39" s="132"/>
      <c r="BF39" s="132"/>
      <c r="BG39" s="132"/>
      <c r="BH39" s="132"/>
      <c r="BI39" s="132"/>
      <c r="BJ39" s="132"/>
      <c r="BK39" s="132"/>
      <c r="BL39" s="132"/>
      <c r="BM39" s="132"/>
      <c r="BN39" s="132"/>
      <c r="BO39" s="132"/>
      <c r="BP39" s="132"/>
      <c r="BQ39" s="132"/>
      <c r="BR39" s="132"/>
      <c r="BS39" s="132"/>
      <c r="BT39" s="132"/>
      <c r="BU39" s="132"/>
      <c r="BV39" s="132"/>
      <c r="BW39" s="132"/>
      <c r="BX39" s="132"/>
      <c r="BY39" s="132"/>
      <c r="BZ39" s="132"/>
      <c r="CA39" s="132"/>
      <c r="CB39" s="132"/>
      <c r="CC39" s="132"/>
      <c r="CD39" s="132"/>
      <c r="CE39" s="132"/>
      <c r="CF39" s="132"/>
      <c r="CG39" s="132"/>
      <c r="CH39" s="132"/>
      <c r="CI39" s="133"/>
      <c r="CJ39" s="202"/>
      <c r="CK39" s="203"/>
      <c r="CL39" s="203"/>
      <c r="CM39" s="203"/>
      <c r="CN39" s="203"/>
      <c r="CO39" s="203"/>
      <c r="CP39" s="203"/>
      <c r="CQ39" s="203"/>
      <c r="CR39" s="203"/>
      <c r="CS39" s="204"/>
      <c r="CT39" s="159"/>
      <c r="CU39" s="309"/>
    </row>
    <row r="40" spans="1:99" ht="22.5" customHeight="1">
      <c r="A40" s="38"/>
      <c r="B40" s="38"/>
      <c r="C40" s="158"/>
      <c r="D40" s="159"/>
      <c r="E40" s="238"/>
      <c r="F40" s="258"/>
      <c r="G40" s="258"/>
      <c r="H40" s="258"/>
      <c r="I40" s="258"/>
      <c r="J40" s="222"/>
      <c r="K40" s="131"/>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32"/>
      <c r="AO40" s="132"/>
      <c r="AP40" s="132"/>
      <c r="AQ40" s="132"/>
      <c r="AR40" s="133"/>
      <c r="AS40" s="246"/>
      <c r="AT40" s="247"/>
      <c r="AU40" s="247"/>
      <c r="AV40" s="247"/>
      <c r="AW40" s="247"/>
      <c r="AX40" s="248"/>
      <c r="AY40" s="134"/>
      <c r="AZ40" s="260"/>
      <c r="BA40" s="261"/>
      <c r="BB40" s="261"/>
      <c r="BC40" s="262"/>
      <c r="BD40" s="131"/>
      <c r="BE40" s="132"/>
      <c r="BF40" s="132"/>
      <c r="BG40" s="132"/>
      <c r="BH40" s="132"/>
      <c r="BI40" s="132"/>
      <c r="BJ40" s="132"/>
      <c r="BK40" s="132"/>
      <c r="BL40" s="132"/>
      <c r="BM40" s="132"/>
      <c r="BN40" s="132"/>
      <c r="BO40" s="132"/>
      <c r="BP40" s="132"/>
      <c r="BQ40" s="132"/>
      <c r="BR40" s="132"/>
      <c r="BS40" s="132"/>
      <c r="BT40" s="132"/>
      <c r="BU40" s="132"/>
      <c r="BV40" s="132"/>
      <c r="BW40" s="132"/>
      <c r="BX40" s="132"/>
      <c r="BY40" s="132"/>
      <c r="BZ40" s="132"/>
      <c r="CA40" s="132"/>
      <c r="CB40" s="132"/>
      <c r="CC40" s="132"/>
      <c r="CD40" s="132"/>
      <c r="CE40" s="132"/>
      <c r="CF40" s="132"/>
      <c r="CG40" s="132"/>
      <c r="CH40" s="132"/>
      <c r="CI40" s="133"/>
      <c r="CJ40" s="202"/>
      <c r="CK40" s="203"/>
      <c r="CL40" s="203"/>
      <c r="CM40" s="203"/>
      <c r="CN40" s="203"/>
      <c r="CO40" s="203"/>
      <c r="CP40" s="203"/>
      <c r="CQ40" s="203"/>
      <c r="CR40" s="203"/>
      <c r="CS40" s="204"/>
      <c r="CT40" s="159"/>
      <c r="CU40" s="309"/>
    </row>
    <row r="41" spans="1:99" ht="22.5" customHeight="1">
      <c r="A41" s="38"/>
      <c r="B41" s="38"/>
      <c r="C41" s="158"/>
      <c r="D41" s="159"/>
      <c r="E41" s="238"/>
      <c r="F41" s="258"/>
      <c r="G41" s="258"/>
      <c r="H41" s="258"/>
      <c r="I41" s="258"/>
      <c r="J41" s="222"/>
      <c r="K41" s="131"/>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2"/>
      <c r="AL41" s="132"/>
      <c r="AM41" s="132"/>
      <c r="AN41" s="132"/>
      <c r="AO41" s="132"/>
      <c r="AP41" s="132"/>
      <c r="AQ41" s="132"/>
      <c r="AR41" s="133"/>
      <c r="AS41" s="135"/>
      <c r="AT41" s="136"/>
      <c r="AU41" s="136"/>
      <c r="AV41" s="136"/>
      <c r="AW41" s="136"/>
      <c r="AX41" s="137"/>
      <c r="AY41" s="134"/>
      <c r="AZ41" s="260"/>
      <c r="BA41" s="261"/>
      <c r="BB41" s="261"/>
      <c r="BC41" s="262"/>
      <c r="BD41" s="131"/>
      <c r="BE41" s="132"/>
      <c r="BF41" s="132"/>
      <c r="BG41" s="132"/>
      <c r="BH41" s="132"/>
      <c r="BI41" s="132"/>
      <c r="BJ41" s="132"/>
      <c r="BK41" s="132"/>
      <c r="BL41" s="132"/>
      <c r="BM41" s="132"/>
      <c r="BN41" s="132"/>
      <c r="BO41" s="132"/>
      <c r="BP41" s="132"/>
      <c r="BQ41" s="132"/>
      <c r="BR41" s="132"/>
      <c r="BS41" s="132"/>
      <c r="BT41" s="132"/>
      <c r="BU41" s="132"/>
      <c r="BV41" s="132"/>
      <c r="BW41" s="132"/>
      <c r="BX41" s="132"/>
      <c r="BY41" s="132"/>
      <c r="BZ41" s="132"/>
      <c r="CA41" s="132"/>
      <c r="CB41" s="132"/>
      <c r="CC41" s="132"/>
      <c r="CD41" s="132"/>
      <c r="CE41" s="132"/>
      <c r="CF41" s="132"/>
      <c r="CG41" s="132"/>
      <c r="CH41" s="132"/>
      <c r="CI41" s="133"/>
      <c r="CJ41" s="202"/>
      <c r="CK41" s="203"/>
      <c r="CL41" s="203"/>
      <c r="CM41" s="203"/>
      <c r="CN41" s="203"/>
      <c r="CO41" s="203"/>
      <c r="CP41" s="203"/>
      <c r="CQ41" s="203"/>
      <c r="CR41" s="203"/>
      <c r="CS41" s="204"/>
      <c r="CT41" s="159"/>
      <c r="CU41" s="309"/>
    </row>
    <row r="42" spans="1:99" ht="22.5" customHeight="1">
      <c r="A42" s="38"/>
      <c r="B42" s="38"/>
      <c r="C42" s="158"/>
      <c r="D42" s="159"/>
      <c r="E42" s="238"/>
      <c r="F42" s="258"/>
      <c r="G42" s="258"/>
      <c r="H42" s="258"/>
      <c r="I42" s="258"/>
      <c r="J42" s="222"/>
      <c r="K42" s="131"/>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L42" s="132"/>
      <c r="AM42" s="132"/>
      <c r="AN42" s="132"/>
      <c r="AO42" s="132"/>
      <c r="AP42" s="132"/>
      <c r="AQ42" s="132"/>
      <c r="AR42" s="133"/>
      <c r="AS42" s="135"/>
      <c r="AT42" s="136"/>
      <c r="AU42" s="136"/>
      <c r="AV42" s="136"/>
      <c r="AW42" s="136"/>
      <c r="AX42" s="137"/>
      <c r="AY42" s="134"/>
      <c r="AZ42" s="260"/>
      <c r="BA42" s="261"/>
      <c r="BB42" s="261"/>
      <c r="BC42" s="262"/>
      <c r="BD42" s="131"/>
      <c r="BE42" s="132"/>
      <c r="BF42" s="132"/>
      <c r="BG42" s="132"/>
      <c r="BH42" s="132"/>
      <c r="BI42" s="132"/>
      <c r="BJ42" s="132"/>
      <c r="BK42" s="132"/>
      <c r="BL42" s="132"/>
      <c r="BM42" s="132"/>
      <c r="BN42" s="132"/>
      <c r="BO42" s="132"/>
      <c r="BP42" s="132"/>
      <c r="BQ42" s="132"/>
      <c r="BR42" s="132"/>
      <c r="BS42" s="132"/>
      <c r="BT42" s="132"/>
      <c r="BU42" s="132"/>
      <c r="BV42" s="132"/>
      <c r="BW42" s="132"/>
      <c r="BX42" s="132"/>
      <c r="BY42" s="132"/>
      <c r="BZ42" s="132"/>
      <c r="CA42" s="132"/>
      <c r="CB42" s="132"/>
      <c r="CC42" s="132"/>
      <c r="CD42" s="132"/>
      <c r="CE42" s="132"/>
      <c r="CF42" s="132"/>
      <c r="CG42" s="132"/>
      <c r="CH42" s="132"/>
      <c r="CI42" s="133"/>
      <c r="CJ42" s="202"/>
      <c r="CK42" s="203"/>
      <c r="CL42" s="203"/>
      <c r="CM42" s="203"/>
      <c r="CN42" s="203"/>
      <c r="CO42" s="203"/>
      <c r="CP42" s="203"/>
      <c r="CQ42" s="203"/>
      <c r="CR42" s="203"/>
      <c r="CS42" s="204"/>
      <c r="CT42" s="159"/>
      <c r="CU42" s="309"/>
    </row>
    <row r="43" spans="1:99" ht="22.5" customHeight="1">
      <c r="A43" s="38"/>
      <c r="B43" s="38"/>
      <c r="C43" s="158"/>
      <c r="D43" s="159"/>
      <c r="E43" s="222"/>
      <c r="F43" s="223"/>
      <c r="G43" s="223"/>
      <c r="H43" s="223"/>
      <c r="I43" s="223"/>
      <c r="J43" s="223"/>
      <c r="K43" s="131"/>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L43" s="132"/>
      <c r="AM43" s="132"/>
      <c r="AN43" s="132"/>
      <c r="AO43" s="132"/>
      <c r="AP43" s="132"/>
      <c r="AQ43" s="132"/>
      <c r="AR43" s="133"/>
      <c r="AS43" s="202"/>
      <c r="AT43" s="203"/>
      <c r="AU43" s="203"/>
      <c r="AV43" s="203"/>
      <c r="AW43" s="203"/>
      <c r="AX43" s="204"/>
      <c r="AY43" s="134"/>
      <c r="AZ43" s="222"/>
      <c r="BA43" s="223"/>
      <c r="BB43" s="223"/>
      <c r="BC43" s="259"/>
      <c r="BD43" s="131"/>
      <c r="BE43" s="132"/>
      <c r="BF43" s="132"/>
      <c r="BG43" s="132"/>
      <c r="BH43" s="132"/>
      <c r="BI43" s="132"/>
      <c r="BJ43" s="132"/>
      <c r="BK43" s="132"/>
      <c r="BL43" s="132"/>
      <c r="BM43" s="132"/>
      <c r="BN43" s="132"/>
      <c r="BO43" s="132"/>
      <c r="BP43" s="132"/>
      <c r="BQ43" s="132"/>
      <c r="BR43" s="132"/>
      <c r="BS43" s="132"/>
      <c r="BT43" s="132"/>
      <c r="BU43" s="132"/>
      <c r="BV43" s="132"/>
      <c r="BW43" s="132"/>
      <c r="BX43" s="132"/>
      <c r="BY43" s="132"/>
      <c r="BZ43" s="132"/>
      <c r="CA43" s="132"/>
      <c r="CB43" s="132"/>
      <c r="CC43" s="132"/>
      <c r="CD43" s="132"/>
      <c r="CE43" s="132"/>
      <c r="CF43" s="132"/>
      <c r="CG43" s="132"/>
      <c r="CH43" s="132"/>
      <c r="CI43" s="133"/>
      <c r="CJ43" s="202"/>
      <c r="CK43" s="203"/>
      <c r="CL43" s="203"/>
      <c r="CM43" s="203"/>
      <c r="CN43" s="203"/>
      <c r="CO43" s="203"/>
      <c r="CP43" s="203"/>
      <c r="CQ43" s="203"/>
      <c r="CR43" s="203"/>
      <c r="CS43" s="204"/>
      <c r="CT43" s="159"/>
      <c r="CU43" s="309"/>
    </row>
    <row r="44" spans="1:99" ht="22.5" customHeight="1" thickBot="1">
      <c r="A44" s="38"/>
      <c r="B44" s="38"/>
      <c r="C44" s="158"/>
      <c r="D44" s="159"/>
      <c r="E44" s="222"/>
      <c r="F44" s="223"/>
      <c r="G44" s="223"/>
      <c r="H44" s="223"/>
      <c r="I44" s="223"/>
      <c r="J44" s="223"/>
      <c r="K44" s="131"/>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2"/>
      <c r="AN44" s="132"/>
      <c r="AO44" s="132"/>
      <c r="AP44" s="132"/>
      <c r="AQ44" s="132"/>
      <c r="AR44" s="133"/>
      <c r="AS44" s="341"/>
      <c r="AT44" s="342"/>
      <c r="AU44" s="342"/>
      <c r="AV44" s="342"/>
      <c r="AW44" s="342"/>
      <c r="AX44" s="343"/>
      <c r="AY44" s="134"/>
      <c r="AZ44" s="222"/>
      <c r="BA44" s="223"/>
      <c r="BB44" s="223"/>
      <c r="BC44" s="259"/>
      <c r="BD44" s="131"/>
      <c r="BE44" s="132"/>
      <c r="BF44" s="132"/>
      <c r="BG44" s="132"/>
      <c r="BH44" s="132"/>
      <c r="BI44" s="132"/>
      <c r="BJ44" s="132"/>
      <c r="BK44" s="132"/>
      <c r="BL44" s="132"/>
      <c r="BM44" s="132"/>
      <c r="BN44" s="132"/>
      <c r="BO44" s="132"/>
      <c r="BP44" s="132"/>
      <c r="BQ44" s="132"/>
      <c r="BR44" s="132"/>
      <c r="BS44" s="132"/>
      <c r="BT44" s="132"/>
      <c r="BU44" s="132"/>
      <c r="BV44" s="132"/>
      <c r="BW44" s="132"/>
      <c r="BX44" s="132"/>
      <c r="BY44" s="132"/>
      <c r="BZ44" s="132"/>
      <c r="CA44" s="132"/>
      <c r="CB44" s="132"/>
      <c r="CC44" s="132"/>
      <c r="CD44" s="132"/>
      <c r="CE44" s="132"/>
      <c r="CF44" s="132"/>
      <c r="CG44" s="132"/>
      <c r="CH44" s="132"/>
      <c r="CI44" s="133"/>
      <c r="CJ44" s="338"/>
      <c r="CK44" s="339"/>
      <c r="CL44" s="339"/>
      <c r="CM44" s="339"/>
      <c r="CN44" s="339"/>
      <c r="CO44" s="339"/>
      <c r="CP44" s="339"/>
      <c r="CQ44" s="339"/>
      <c r="CR44" s="339"/>
      <c r="CS44" s="340"/>
      <c r="CT44" s="159"/>
      <c r="CU44" s="309"/>
    </row>
    <row r="45" spans="1:99" ht="19.5" customHeight="1" thickBot="1">
      <c r="A45" s="38"/>
      <c r="B45" s="38"/>
      <c r="C45" s="158"/>
      <c r="D45" s="159"/>
      <c r="E45" s="333" t="s">
        <v>144</v>
      </c>
      <c r="F45" s="333"/>
      <c r="G45" s="333"/>
      <c r="H45" s="333"/>
      <c r="I45" s="333"/>
      <c r="J45" s="333"/>
      <c r="K45" s="333"/>
      <c r="L45" s="333"/>
      <c r="M45" s="333"/>
      <c r="N45" s="333"/>
      <c r="O45" s="333"/>
      <c r="P45" s="333"/>
      <c r="Q45" s="333"/>
      <c r="R45" s="333"/>
      <c r="S45" s="333"/>
      <c r="T45" s="333"/>
      <c r="U45" s="333"/>
      <c r="V45" s="333"/>
      <c r="W45" s="333"/>
      <c r="X45" s="333"/>
      <c r="Y45" s="333"/>
      <c r="Z45" s="333"/>
      <c r="AA45" s="333"/>
      <c r="AB45" s="333"/>
      <c r="AC45" s="333"/>
      <c r="AD45" s="333"/>
      <c r="AE45" s="333"/>
      <c r="AF45" s="333"/>
      <c r="AG45" s="333"/>
      <c r="AH45" s="333"/>
      <c r="AI45" s="333"/>
      <c r="AJ45" s="333"/>
      <c r="AK45" s="333"/>
      <c r="AL45" s="333"/>
      <c r="AM45" s="333"/>
      <c r="AN45" s="333"/>
      <c r="AO45" s="333"/>
      <c r="AP45" s="333"/>
      <c r="AQ45" s="333"/>
      <c r="AR45" s="333"/>
      <c r="AS45" s="361">
        <f>SUM(AS39:AS44)+SUM('WOLFS-104A Cont.'!$AD$46)</f>
        <v>0</v>
      </c>
      <c r="AT45" s="362"/>
      <c r="AU45" s="362"/>
      <c r="AV45" s="362"/>
      <c r="AW45" s="362"/>
      <c r="AX45" s="363"/>
      <c r="AY45" s="134"/>
      <c r="AZ45" s="289" t="s">
        <v>166</v>
      </c>
      <c r="BA45" s="289"/>
      <c r="BB45" s="289"/>
      <c r="BC45" s="289"/>
      <c r="BD45" s="289"/>
      <c r="BE45" s="289"/>
      <c r="BF45" s="289"/>
      <c r="BG45" s="289"/>
      <c r="BH45" s="289"/>
      <c r="BI45" s="289"/>
      <c r="BJ45" s="289"/>
      <c r="BK45" s="289"/>
      <c r="BL45" s="289"/>
      <c r="BM45" s="289"/>
      <c r="BN45" s="289"/>
      <c r="BO45" s="289"/>
      <c r="BP45" s="289"/>
      <c r="BQ45" s="289"/>
      <c r="BR45" s="289"/>
      <c r="BS45" s="289"/>
      <c r="BT45" s="289"/>
      <c r="BU45" s="289"/>
      <c r="BV45" s="289"/>
      <c r="BW45" s="289"/>
      <c r="BX45" s="289"/>
      <c r="BY45" s="289"/>
      <c r="BZ45" s="289"/>
      <c r="CA45" s="289"/>
      <c r="CB45" s="289"/>
      <c r="CC45" s="289"/>
      <c r="CD45" s="289"/>
      <c r="CE45" s="289"/>
      <c r="CF45" s="289"/>
      <c r="CG45" s="289"/>
      <c r="CH45" s="289"/>
      <c r="CI45" s="353"/>
      <c r="CJ45" s="350">
        <f>IF('WOLFS-104'!E21="X",0,SUM(CJ39:CJ44)+SUM('WOLFS-104A Cont.'!$AZ$46))</f>
        <v>0</v>
      </c>
      <c r="CK45" s="351"/>
      <c r="CL45" s="351"/>
      <c r="CM45" s="351"/>
      <c r="CN45" s="351"/>
      <c r="CO45" s="351"/>
      <c r="CP45" s="351"/>
      <c r="CQ45" s="351"/>
      <c r="CR45" s="351"/>
      <c r="CS45" s="352"/>
      <c r="CT45" s="159"/>
      <c r="CU45" s="309"/>
    </row>
    <row r="46" spans="1:99" ht="18" customHeight="1">
      <c r="A46" s="38"/>
      <c r="B46" s="38"/>
      <c r="C46" s="158"/>
      <c r="D46" s="159"/>
      <c r="E46" s="159"/>
      <c r="F46" s="159"/>
      <c r="G46" s="159"/>
      <c r="H46" s="159"/>
      <c r="I46" s="159"/>
      <c r="J46" s="159"/>
      <c r="K46" s="159"/>
      <c r="L46" s="159"/>
      <c r="M46" s="159"/>
      <c r="N46" s="159"/>
      <c r="O46" s="159"/>
      <c r="P46" s="159"/>
      <c r="Q46" s="159"/>
      <c r="R46" s="159"/>
      <c r="S46" s="159"/>
      <c r="T46" s="159"/>
      <c r="U46" s="159"/>
      <c r="V46" s="159"/>
      <c r="W46" s="159"/>
      <c r="X46" s="159"/>
      <c r="Y46" s="159"/>
      <c r="Z46" s="159"/>
      <c r="AA46" s="159"/>
      <c r="AB46" s="159"/>
      <c r="AC46" s="159"/>
      <c r="AD46" s="159"/>
      <c r="AE46" s="159"/>
      <c r="AF46" s="159"/>
      <c r="AG46" s="159"/>
      <c r="AH46" s="159"/>
      <c r="AI46" s="159"/>
      <c r="AJ46" s="159"/>
      <c r="AK46" s="159"/>
      <c r="AL46" s="159"/>
      <c r="AM46" s="159"/>
      <c r="AN46" s="159"/>
      <c r="AO46" s="159"/>
      <c r="AP46" s="159"/>
      <c r="AQ46" s="159"/>
      <c r="AR46" s="159"/>
      <c r="AS46" s="159"/>
      <c r="AT46" s="159"/>
      <c r="AU46" s="159"/>
      <c r="AV46" s="159"/>
      <c r="AW46" s="159"/>
      <c r="AX46" s="159"/>
      <c r="AY46" s="159"/>
      <c r="AZ46" s="159"/>
      <c r="BA46" s="159"/>
      <c r="BB46" s="159"/>
      <c r="BC46" s="159"/>
      <c r="BD46" s="159"/>
      <c r="BE46" s="159"/>
      <c r="BF46" s="159"/>
      <c r="BG46" s="159"/>
      <c r="BH46" s="159"/>
      <c r="BI46" s="159"/>
      <c r="BJ46" s="159"/>
      <c r="BK46" s="159"/>
      <c r="BL46" s="159"/>
      <c r="BM46" s="159"/>
      <c r="BN46" s="159"/>
      <c r="BO46" s="159"/>
      <c r="BP46" s="159"/>
      <c r="BQ46" s="159"/>
      <c r="BR46" s="159"/>
      <c r="BS46" s="159"/>
      <c r="BT46" s="159"/>
      <c r="BU46" s="159"/>
      <c r="BV46" s="159"/>
      <c r="BW46" s="159"/>
      <c r="BX46" s="159"/>
      <c r="BY46" s="159"/>
      <c r="BZ46" s="159"/>
      <c r="CA46" s="159"/>
      <c r="CB46" s="159"/>
      <c r="CC46" s="159"/>
      <c r="CD46" s="159"/>
      <c r="CE46" s="159"/>
      <c r="CF46" s="159"/>
      <c r="CG46" s="159"/>
      <c r="CH46" s="159"/>
      <c r="CI46" s="159"/>
      <c r="CJ46" s="159"/>
      <c r="CK46" s="159"/>
      <c r="CL46" s="159"/>
      <c r="CM46" s="159"/>
      <c r="CN46" s="159"/>
      <c r="CO46" s="159"/>
      <c r="CP46" s="159"/>
      <c r="CQ46" s="159"/>
      <c r="CR46" s="159"/>
      <c r="CS46" s="159"/>
      <c r="CT46" s="159"/>
      <c r="CU46" s="309"/>
    </row>
    <row r="47" spans="1:99" ht="18.75" customHeight="1">
      <c r="A47" s="38"/>
      <c r="B47" s="38"/>
      <c r="C47" s="158"/>
      <c r="D47" s="159"/>
      <c r="E47" s="220" t="s">
        <v>125</v>
      </c>
      <c r="F47" s="220"/>
      <c r="G47" s="220"/>
      <c r="H47" s="220"/>
      <c r="I47" s="220"/>
      <c r="J47" s="220"/>
      <c r="K47" s="220"/>
      <c r="L47" s="221"/>
      <c r="M47" s="221"/>
      <c r="N47" s="221"/>
      <c r="O47" s="221"/>
      <c r="P47" s="221"/>
      <c r="Q47" s="221"/>
      <c r="R47" s="221"/>
      <c r="S47" s="221"/>
      <c r="T47" s="221"/>
      <c r="U47" s="221"/>
      <c r="V47" s="221"/>
      <c r="W47" s="221"/>
      <c r="X47" s="221"/>
      <c r="Y47" s="221"/>
      <c r="Z47" s="221"/>
      <c r="AA47" s="221"/>
      <c r="AB47" s="221"/>
      <c r="AC47" s="221"/>
      <c r="AD47" s="221"/>
      <c r="AE47" s="221"/>
      <c r="AF47" s="221"/>
      <c r="AG47" s="221"/>
      <c r="AH47" s="221"/>
      <c r="AI47" s="221"/>
      <c r="AJ47" s="221"/>
      <c r="AK47" s="221"/>
      <c r="AL47" s="221"/>
      <c r="AM47" s="221"/>
      <c r="AN47" s="221"/>
      <c r="AO47" s="221"/>
      <c r="AP47" s="221"/>
      <c r="AQ47" s="221"/>
      <c r="AR47" s="221"/>
      <c r="AS47" s="221"/>
      <c r="AT47" s="221"/>
      <c r="AU47" s="221"/>
      <c r="AV47" s="221"/>
      <c r="AW47" s="221"/>
      <c r="AX47" s="221"/>
      <c r="AY47" s="221"/>
      <c r="AZ47" s="221"/>
      <c r="BA47" s="221"/>
      <c r="BB47" s="221"/>
      <c r="BC47" s="221"/>
      <c r="BD47" s="221"/>
      <c r="BE47" s="221"/>
      <c r="BF47" s="221"/>
      <c r="BG47" s="221"/>
      <c r="BH47" s="221"/>
      <c r="BI47" s="221"/>
      <c r="BJ47" s="221"/>
      <c r="BK47" s="221"/>
      <c r="BL47" s="221"/>
      <c r="BM47" s="221"/>
      <c r="BN47" s="221"/>
      <c r="BO47" s="221"/>
      <c r="BP47" s="221"/>
      <c r="BQ47" s="180"/>
      <c r="BR47" s="155"/>
      <c r="BS47" s="155"/>
      <c r="BT47" s="138" t="s">
        <v>167</v>
      </c>
      <c r="BU47" s="138"/>
      <c r="BV47" s="138"/>
      <c r="BW47" s="138"/>
      <c r="BX47" s="138"/>
      <c r="BY47" s="138"/>
      <c r="BZ47" s="138"/>
      <c r="CA47" s="138"/>
      <c r="CB47" s="138"/>
      <c r="CC47" s="138"/>
      <c r="CD47" s="138"/>
      <c r="CE47" s="138"/>
      <c r="CF47" s="138"/>
      <c r="CG47" s="138"/>
      <c r="CH47" s="138"/>
      <c r="CI47" s="138"/>
      <c r="CJ47" s="138"/>
      <c r="CK47" s="138"/>
      <c r="CL47" s="138"/>
      <c r="CM47" s="138"/>
      <c r="CN47" s="138"/>
      <c r="CO47" s="138"/>
      <c r="CP47" s="138"/>
      <c r="CQ47" s="138"/>
      <c r="CR47" s="138"/>
      <c r="CS47" s="138"/>
      <c r="CT47" s="159"/>
      <c r="CU47" s="309"/>
    </row>
    <row r="48" spans="1:99" ht="19.5" customHeight="1">
      <c r="A48" s="38"/>
      <c r="B48" s="38"/>
      <c r="C48" s="158"/>
      <c r="D48" s="159"/>
      <c r="E48" s="195"/>
      <c r="F48" s="195"/>
      <c r="G48" s="195"/>
      <c r="H48" s="195"/>
      <c r="I48" s="195"/>
      <c r="J48" s="195"/>
      <c r="K48" s="195"/>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2"/>
      <c r="AL48" s="132"/>
      <c r="AM48" s="132"/>
      <c r="AN48" s="132"/>
      <c r="AO48" s="132"/>
      <c r="AP48" s="132"/>
      <c r="AQ48" s="132"/>
      <c r="AR48" s="132"/>
      <c r="AS48" s="132"/>
      <c r="AT48" s="132"/>
      <c r="AU48" s="132"/>
      <c r="AV48" s="132"/>
      <c r="AW48" s="132"/>
      <c r="AX48" s="132"/>
      <c r="AY48" s="132"/>
      <c r="AZ48" s="132"/>
      <c r="BA48" s="132"/>
      <c r="BB48" s="132"/>
      <c r="BC48" s="132"/>
      <c r="BD48" s="132"/>
      <c r="BE48" s="132"/>
      <c r="BF48" s="132"/>
      <c r="BG48" s="132"/>
      <c r="BH48" s="132"/>
      <c r="BI48" s="132"/>
      <c r="BJ48" s="132"/>
      <c r="BK48" s="132"/>
      <c r="BL48" s="132"/>
      <c r="BM48" s="132"/>
      <c r="BN48" s="132"/>
      <c r="BO48" s="132"/>
      <c r="BP48" s="132"/>
      <c r="BQ48" s="155"/>
      <c r="BR48" s="155"/>
      <c r="BS48" s="155"/>
      <c r="BT48" s="208" t="s">
        <v>126</v>
      </c>
      <c r="BU48" s="209"/>
      <c r="BV48" s="209"/>
      <c r="BW48" s="209"/>
      <c r="BX48" s="209"/>
      <c r="BY48" s="209"/>
      <c r="BZ48" s="209"/>
      <c r="CA48" s="209"/>
      <c r="CB48" s="209"/>
      <c r="CC48" s="209"/>
      <c r="CD48" s="209"/>
      <c r="CE48" s="209"/>
      <c r="CF48" s="209"/>
      <c r="CG48" s="209"/>
      <c r="CH48" s="210"/>
      <c r="CI48" s="145">
        <f>SUM(AC35+AJ35+BQ35+CF35+AS45+CJ45)</f>
        <v>0</v>
      </c>
      <c r="CJ48" s="146"/>
      <c r="CK48" s="146"/>
      <c r="CL48" s="146"/>
      <c r="CM48" s="146"/>
      <c r="CN48" s="146"/>
      <c r="CO48" s="146"/>
      <c r="CP48" s="146"/>
      <c r="CQ48" s="146"/>
      <c r="CR48" s="146"/>
      <c r="CS48" s="147"/>
      <c r="CT48" s="159"/>
      <c r="CU48" s="309"/>
    </row>
    <row r="49" spans="1:99" ht="19.5" customHeight="1">
      <c r="A49" s="38"/>
      <c r="B49" s="38"/>
      <c r="C49" s="158"/>
      <c r="D49" s="159"/>
      <c r="E49" s="195"/>
      <c r="F49" s="195"/>
      <c r="G49" s="195"/>
      <c r="H49" s="195"/>
      <c r="I49" s="195"/>
      <c r="J49" s="195"/>
      <c r="K49" s="195"/>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c r="AJ49" s="132"/>
      <c r="AK49" s="132"/>
      <c r="AL49" s="132"/>
      <c r="AM49" s="132"/>
      <c r="AN49" s="132"/>
      <c r="AO49" s="132"/>
      <c r="AP49" s="132"/>
      <c r="AQ49" s="132"/>
      <c r="AR49" s="132"/>
      <c r="AS49" s="132"/>
      <c r="AT49" s="132"/>
      <c r="AU49" s="132"/>
      <c r="AV49" s="132"/>
      <c r="AW49" s="132"/>
      <c r="AX49" s="132"/>
      <c r="AY49" s="132"/>
      <c r="AZ49" s="132"/>
      <c r="BA49" s="132"/>
      <c r="BB49" s="132"/>
      <c r="BC49" s="132"/>
      <c r="BD49" s="132"/>
      <c r="BE49" s="132"/>
      <c r="BF49" s="132"/>
      <c r="BG49" s="132"/>
      <c r="BH49" s="132"/>
      <c r="BI49" s="132"/>
      <c r="BJ49" s="132"/>
      <c r="BK49" s="132"/>
      <c r="BL49" s="132"/>
      <c r="BM49" s="132"/>
      <c r="BN49" s="132"/>
      <c r="BO49" s="132"/>
      <c r="BP49" s="132"/>
      <c r="BQ49" s="155"/>
      <c r="BR49" s="155"/>
      <c r="BS49" s="155"/>
      <c r="BT49" s="211"/>
      <c r="BU49" s="212"/>
      <c r="BV49" s="212"/>
      <c r="BW49" s="212"/>
      <c r="BX49" s="212"/>
      <c r="BY49" s="212"/>
      <c r="BZ49" s="212"/>
      <c r="CA49" s="212"/>
      <c r="CB49" s="212"/>
      <c r="CC49" s="212"/>
      <c r="CD49" s="212"/>
      <c r="CE49" s="212"/>
      <c r="CF49" s="212"/>
      <c r="CG49" s="212"/>
      <c r="CH49" s="213"/>
      <c r="CI49" s="217"/>
      <c r="CJ49" s="218"/>
      <c r="CK49" s="218"/>
      <c r="CL49" s="218"/>
      <c r="CM49" s="218"/>
      <c r="CN49" s="218"/>
      <c r="CO49" s="218"/>
      <c r="CP49" s="218"/>
      <c r="CQ49" s="218"/>
      <c r="CR49" s="218"/>
      <c r="CS49" s="219"/>
      <c r="CT49" s="159"/>
      <c r="CU49" s="309"/>
    </row>
    <row r="50" spans="1:99" ht="6" customHeight="1">
      <c r="A50" s="38"/>
      <c r="B50" s="38"/>
      <c r="C50" s="158"/>
      <c r="D50" s="159"/>
      <c r="E50" s="195"/>
      <c r="F50" s="195"/>
      <c r="G50" s="195"/>
      <c r="H50" s="195"/>
      <c r="I50" s="195"/>
      <c r="J50" s="195"/>
      <c r="K50" s="195"/>
      <c r="L50" s="178"/>
      <c r="M50" s="178"/>
      <c r="N50" s="178"/>
      <c r="O50" s="178"/>
      <c r="P50" s="178"/>
      <c r="Q50" s="178"/>
      <c r="R50" s="178"/>
      <c r="S50" s="178"/>
      <c r="T50" s="178"/>
      <c r="U50" s="178"/>
      <c r="V50" s="178"/>
      <c r="W50" s="178"/>
      <c r="X50" s="178"/>
      <c r="Y50" s="178"/>
      <c r="Z50" s="178"/>
      <c r="AA50" s="178"/>
      <c r="AB50" s="178"/>
      <c r="AC50" s="178"/>
      <c r="AD50" s="178"/>
      <c r="AE50" s="178"/>
      <c r="AF50" s="178"/>
      <c r="AG50" s="178"/>
      <c r="AH50" s="178"/>
      <c r="AI50" s="178"/>
      <c r="AJ50" s="178"/>
      <c r="AK50" s="178"/>
      <c r="AL50" s="178"/>
      <c r="AM50" s="178"/>
      <c r="AN50" s="178"/>
      <c r="AO50" s="178"/>
      <c r="AP50" s="178"/>
      <c r="AQ50" s="178"/>
      <c r="AR50" s="178"/>
      <c r="AS50" s="178"/>
      <c r="AT50" s="178"/>
      <c r="AU50" s="178"/>
      <c r="AV50" s="178"/>
      <c r="AW50" s="178"/>
      <c r="AX50" s="178"/>
      <c r="AY50" s="178"/>
      <c r="AZ50" s="178"/>
      <c r="BA50" s="178"/>
      <c r="BB50" s="178"/>
      <c r="BC50" s="178"/>
      <c r="BD50" s="178"/>
      <c r="BE50" s="178"/>
      <c r="BF50" s="178"/>
      <c r="BG50" s="178"/>
      <c r="BH50" s="178"/>
      <c r="BI50" s="178"/>
      <c r="BJ50" s="200"/>
      <c r="BK50" s="201"/>
      <c r="BL50" s="201"/>
      <c r="BM50" s="201"/>
      <c r="BN50" s="201"/>
      <c r="BO50" s="201"/>
      <c r="BP50" s="201"/>
      <c r="BQ50" s="155"/>
      <c r="BR50" s="155"/>
      <c r="BS50" s="155"/>
      <c r="BT50" s="214"/>
      <c r="BU50" s="215"/>
      <c r="BV50" s="215"/>
      <c r="BW50" s="215"/>
      <c r="BX50" s="215"/>
      <c r="BY50" s="215"/>
      <c r="BZ50" s="215"/>
      <c r="CA50" s="215"/>
      <c r="CB50" s="215"/>
      <c r="CC50" s="215"/>
      <c r="CD50" s="215"/>
      <c r="CE50" s="215"/>
      <c r="CF50" s="215"/>
      <c r="CG50" s="215"/>
      <c r="CH50" s="216"/>
      <c r="CI50" s="217"/>
      <c r="CJ50" s="218"/>
      <c r="CK50" s="218"/>
      <c r="CL50" s="218"/>
      <c r="CM50" s="218"/>
      <c r="CN50" s="218"/>
      <c r="CO50" s="218"/>
      <c r="CP50" s="218"/>
      <c r="CQ50" s="218"/>
      <c r="CR50" s="218"/>
      <c r="CS50" s="219"/>
      <c r="CT50" s="159"/>
      <c r="CU50" s="309"/>
    </row>
    <row r="51" spans="1:99" ht="7.5" customHeight="1">
      <c r="A51" s="38"/>
      <c r="B51" s="38"/>
      <c r="C51" s="158"/>
      <c r="D51" s="159"/>
      <c r="E51" s="179"/>
      <c r="F51" s="179"/>
      <c r="G51" s="179"/>
      <c r="H51" s="179"/>
      <c r="I51" s="179"/>
      <c r="J51" s="179"/>
      <c r="K51" s="179"/>
      <c r="L51" s="179"/>
      <c r="M51" s="179"/>
      <c r="N51" s="179"/>
      <c r="O51" s="179"/>
      <c r="P51" s="179"/>
      <c r="Q51" s="179"/>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9"/>
      <c r="AQ51" s="179"/>
      <c r="AR51" s="179"/>
      <c r="AS51" s="179"/>
      <c r="AT51" s="179"/>
      <c r="AU51" s="179"/>
      <c r="AV51" s="179"/>
      <c r="AW51" s="179"/>
      <c r="AX51" s="179"/>
      <c r="AY51" s="179"/>
      <c r="AZ51" s="179"/>
      <c r="BA51" s="179"/>
      <c r="BB51" s="179"/>
      <c r="BC51" s="179"/>
      <c r="BD51" s="179"/>
      <c r="BE51" s="179"/>
      <c r="BF51" s="179"/>
      <c r="BG51" s="179"/>
      <c r="BH51" s="179"/>
      <c r="BI51" s="179"/>
      <c r="BJ51" s="155"/>
      <c r="BK51" s="155"/>
      <c r="BL51" s="155"/>
      <c r="BM51" s="155"/>
      <c r="BN51" s="155"/>
      <c r="BO51" s="155"/>
      <c r="BP51" s="155"/>
      <c r="BQ51" s="155"/>
      <c r="BR51" s="155"/>
      <c r="BS51" s="155"/>
      <c r="BT51" s="172" t="s">
        <v>146</v>
      </c>
      <c r="BU51" s="173"/>
      <c r="BV51" s="173"/>
      <c r="BW51" s="173"/>
      <c r="BX51" s="173"/>
      <c r="BY51" s="173"/>
      <c r="BZ51" s="173"/>
      <c r="CA51" s="173"/>
      <c r="CB51" s="173"/>
      <c r="CC51" s="173"/>
      <c r="CD51" s="173"/>
      <c r="CE51" s="173"/>
      <c r="CF51" s="173"/>
      <c r="CG51" s="173"/>
      <c r="CH51" s="174"/>
      <c r="CI51" s="145">
        <f>IF(E21="X",'WOLFS-104B Actual'!BP52,0)</f>
        <v>0</v>
      </c>
      <c r="CJ51" s="146"/>
      <c r="CK51" s="146"/>
      <c r="CL51" s="146"/>
      <c r="CM51" s="146"/>
      <c r="CN51" s="146"/>
      <c r="CO51" s="146"/>
      <c r="CP51" s="146"/>
      <c r="CQ51" s="146"/>
      <c r="CR51" s="146"/>
      <c r="CS51" s="147"/>
      <c r="CT51" s="159"/>
      <c r="CU51" s="309"/>
    </row>
    <row r="52" spans="1:99" ht="16.5" customHeight="1">
      <c r="A52" s="38"/>
      <c r="B52" s="38"/>
      <c r="C52" s="158"/>
      <c r="D52" s="159"/>
      <c r="E52" s="44"/>
      <c r="F52" s="77" t="s">
        <v>152</v>
      </c>
      <c r="G52" s="77"/>
      <c r="H52" s="77"/>
      <c r="I52" s="77"/>
      <c r="J52" s="77"/>
      <c r="K52" s="77"/>
      <c r="L52" s="77"/>
      <c r="M52" s="77"/>
      <c r="N52" s="77"/>
      <c r="O52" s="77"/>
      <c r="P52" s="77"/>
      <c r="Q52" s="77"/>
      <c r="R52" s="77"/>
      <c r="S52" s="77"/>
      <c r="T52" s="77"/>
      <c r="U52" s="77"/>
      <c r="V52" s="77"/>
      <c r="W52" s="153"/>
      <c r="X52" s="153"/>
      <c r="Y52" s="153"/>
      <c r="Z52" s="153"/>
      <c r="AA52" s="153"/>
      <c r="AB52" s="153"/>
      <c r="AC52" s="153"/>
      <c r="AD52" s="153"/>
      <c r="AE52" s="153"/>
      <c r="AF52" s="153"/>
      <c r="AG52" s="153"/>
      <c r="AH52" s="153"/>
      <c r="AI52" s="153"/>
      <c r="AJ52" s="153"/>
      <c r="AK52" s="153"/>
      <c r="AL52" s="153"/>
      <c r="AM52" s="153"/>
      <c r="AN52" s="153"/>
      <c r="AO52" s="153"/>
      <c r="AP52" s="153"/>
      <c r="AQ52" s="153"/>
      <c r="AR52" s="153"/>
      <c r="AS52" s="153"/>
      <c r="AT52" s="153"/>
      <c r="AU52" s="153"/>
      <c r="AV52" s="153"/>
      <c r="AW52" s="153"/>
      <c r="AX52" s="153"/>
      <c r="AY52" s="57"/>
      <c r="AZ52" s="57"/>
      <c r="BA52" s="57"/>
      <c r="BB52" s="57"/>
      <c r="BC52" s="57"/>
      <c r="BD52" s="57"/>
      <c r="BE52" s="57"/>
      <c r="BF52" s="115"/>
      <c r="BG52" s="115"/>
      <c r="BH52" s="115"/>
      <c r="BI52" s="116"/>
      <c r="BJ52" s="155"/>
      <c r="BK52" s="155"/>
      <c r="BL52" s="155"/>
      <c r="BM52" s="155"/>
      <c r="BN52" s="155"/>
      <c r="BO52" s="155"/>
      <c r="BP52" s="155"/>
      <c r="BQ52" s="155"/>
      <c r="BR52" s="155"/>
      <c r="BS52" s="155"/>
      <c r="BT52" s="205"/>
      <c r="BU52" s="206"/>
      <c r="BV52" s="206"/>
      <c r="BW52" s="206"/>
      <c r="BX52" s="206"/>
      <c r="BY52" s="206"/>
      <c r="BZ52" s="206"/>
      <c r="CA52" s="206"/>
      <c r="CB52" s="206"/>
      <c r="CC52" s="206"/>
      <c r="CD52" s="206"/>
      <c r="CE52" s="206"/>
      <c r="CF52" s="206"/>
      <c r="CG52" s="206"/>
      <c r="CH52" s="207"/>
      <c r="CI52" s="217"/>
      <c r="CJ52" s="218"/>
      <c r="CK52" s="218"/>
      <c r="CL52" s="218"/>
      <c r="CM52" s="218"/>
      <c r="CN52" s="218"/>
      <c r="CO52" s="218"/>
      <c r="CP52" s="218"/>
      <c r="CQ52" s="218"/>
      <c r="CR52" s="218"/>
      <c r="CS52" s="219"/>
      <c r="CT52" s="159"/>
      <c r="CU52" s="309"/>
    </row>
    <row r="53" spans="1:99" ht="16.5" customHeight="1">
      <c r="A53" s="38"/>
      <c r="B53" s="38"/>
      <c r="C53" s="158"/>
      <c r="D53" s="159"/>
      <c r="E53" s="49"/>
      <c r="F53" s="43" t="s">
        <v>130</v>
      </c>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108"/>
      <c r="AZ53" s="108"/>
      <c r="BA53" s="108"/>
      <c r="BB53" s="108"/>
      <c r="BC53" s="108"/>
      <c r="BD53" s="108"/>
      <c r="BE53" s="108"/>
      <c r="BF53" s="107"/>
      <c r="BG53" s="107"/>
      <c r="BH53" s="107"/>
      <c r="BI53" s="117"/>
      <c r="BJ53" s="155"/>
      <c r="BK53" s="155"/>
      <c r="BL53" s="155"/>
      <c r="BM53" s="155"/>
      <c r="BN53" s="155"/>
      <c r="BO53" s="155"/>
      <c r="BP53" s="155"/>
      <c r="BQ53" s="155"/>
      <c r="BR53" s="155"/>
      <c r="BS53" s="155"/>
      <c r="BT53" s="175"/>
      <c r="BU53" s="176"/>
      <c r="BV53" s="176"/>
      <c r="BW53" s="176"/>
      <c r="BX53" s="176"/>
      <c r="BY53" s="176"/>
      <c r="BZ53" s="176"/>
      <c r="CA53" s="176"/>
      <c r="CB53" s="176"/>
      <c r="CC53" s="176"/>
      <c r="CD53" s="176"/>
      <c r="CE53" s="176"/>
      <c r="CF53" s="176"/>
      <c r="CG53" s="176"/>
      <c r="CH53" s="177"/>
      <c r="CI53" s="148"/>
      <c r="CJ53" s="149"/>
      <c r="CK53" s="149"/>
      <c r="CL53" s="149"/>
      <c r="CM53" s="149"/>
      <c r="CN53" s="149"/>
      <c r="CO53" s="149"/>
      <c r="CP53" s="149"/>
      <c r="CQ53" s="149"/>
      <c r="CR53" s="149"/>
      <c r="CS53" s="150"/>
      <c r="CT53" s="159"/>
      <c r="CU53" s="309"/>
    </row>
    <row r="54" spans="1:99" ht="16.5" customHeight="1">
      <c r="A54" s="38"/>
      <c r="B54" s="38"/>
      <c r="C54" s="158"/>
      <c r="D54" s="159"/>
      <c r="E54" s="47"/>
      <c r="F54" s="154" t="s">
        <v>131</v>
      </c>
      <c r="G54" s="155"/>
      <c r="H54" s="155"/>
      <c r="I54" s="155"/>
      <c r="J54" s="155"/>
      <c r="K54" s="155"/>
      <c r="L54" s="155"/>
      <c r="M54" s="155"/>
      <c r="N54" s="155"/>
      <c r="O54" s="155"/>
      <c r="P54" s="155"/>
      <c r="Q54" s="155"/>
      <c r="R54" s="155"/>
      <c r="S54" s="155"/>
      <c r="T54" s="155"/>
      <c r="U54" s="155"/>
      <c r="V54" s="155"/>
      <c r="W54" s="155"/>
      <c r="X54" s="155"/>
      <c r="Y54" s="155"/>
      <c r="Z54" s="155"/>
      <c r="AA54" s="155"/>
      <c r="AB54" s="155"/>
      <c r="AC54" s="155"/>
      <c r="AD54" s="155"/>
      <c r="AE54" s="155"/>
      <c r="AF54" s="155"/>
      <c r="AG54" s="155"/>
      <c r="AH54" s="155"/>
      <c r="AI54" s="155"/>
      <c r="AJ54" s="155"/>
      <c r="AK54" s="155"/>
      <c r="AL54" s="155"/>
      <c r="AM54" s="155"/>
      <c r="AN54" s="155"/>
      <c r="AO54" s="155"/>
      <c r="AP54" s="155"/>
      <c r="AQ54" s="155"/>
      <c r="AR54" s="155"/>
      <c r="AS54" s="155"/>
      <c r="AT54" s="155"/>
      <c r="AU54" s="155"/>
      <c r="AV54" s="155"/>
      <c r="AW54" s="155"/>
      <c r="AX54" s="155"/>
      <c r="AY54" s="108"/>
      <c r="AZ54" s="108"/>
      <c r="BA54" s="108"/>
      <c r="BB54" s="108"/>
      <c r="BC54" s="108"/>
      <c r="BD54" s="108"/>
      <c r="BE54" s="108"/>
      <c r="BF54" s="107"/>
      <c r="BG54" s="107"/>
      <c r="BH54" s="107"/>
      <c r="BI54" s="117"/>
      <c r="BJ54" s="155"/>
      <c r="BK54" s="155"/>
      <c r="BL54" s="155"/>
      <c r="BM54" s="155"/>
      <c r="BN54" s="155"/>
      <c r="BO54" s="155"/>
      <c r="BP54" s="155"/>
      <c r="BQ54" s="155"/>
      <c r="BR54" s="155"/>
      <c r="BS54" s="155"/>
      <c r="BT54" s="172" t="s">
        <v>163</v>
      </c>
      <c r="BU54" s="173"/>
      <c r="BV54" s="173"/>
      <c r="BW54" s="173"/>
      <c r="BX54" s="173"/>
      <c r="BY54" s="173"/>
      <c r="BZ54" s="173"/>
      <c r="CA54" s="173"/>
      <c r="CB54" s="173"/>
      <c r="CC54" s="173"/>
      <c r="CD54" s="173"/>
      <c r="CE54" s="173"/>
      <c r="CF54" s="173"/>
      <c r="CG54" s="173"/>
      <c r="CH54" s="174"/>
      <c r="CI54" s="145">
        <f>SUM(CI45:CI51)</f>
        <v>0</v>
      </c>
      <c r="CJ54" s="185"/>
      <c r="CK54" s="185"/>
      <c r="CL54" s="185"/>
      <c r="CM54" s="185"/>
      <c r="CN54" s="185"/>
      <c r="CO54" s="185"/>
      <c r="CP54" s="185"/>
      <c r="CQ54" s="185"/>
      <c r="CR54" s="185"/>
      <c r="CS54" s="186"/>
      <c r="CT54" s="159"/>
      <c r="CU54" s="309"/>
    </row>
    <row r="55" spans="1:99" ht="16.5" customHeight="1">
      <c r="A55" s="38"/>
      <c r="B55" s="38"/>
      <c r="C55" s="158"/>
      <c r="D55" s="159"/>
      <c r="E55" s="49"/>
      <c r="F55" s="375" t="s">
        <v>154</v>
      </c>
      <c r="G55" s="376"/>
      <c r="H55" s="376"/>
      <c r="I55" s="376"/>
      <c r="J55" s="376"/>
      <c r="K55" s="376"/>
      <c r="L55" s="376"/>
      <c r="M55" s="376"/>
      <c r="N55" s="376"/>
      <c r="O55" s="376"/>
      <c r="P55" s="376"/>
      <c r="Q55" s="376"/>
      <c r="R55" s="376"/>
      <c r="S55" s="376"/>
      <c r="T55" s="376"/>
      <c r="U55" s="376"/>
      <c r="V55" s="376"/>
      <c r="W55" s="376"/>
      <c r="X55" s="376"/>
      <c r="Y55" s="376"/>
      <c r="Z55" s="376"/>
      <c r="AA55" s="376"/>
      <c r="AB55" s="376"/>
      <c r="AC55" s="376"/>
      <c r="AD55" s="376"/>
      <c r="AE55" s="376"/>
      <c r="AF55" s="376"/>
      <c r="AG55" s="376"/>
      <c r="AH55" s="376"/>
      <c r="AI55" s="376"/>
      <c r="AJ55" s="376"/>
      <c r="AK55" s="376"/>
      <c r="AL55" s="376"/>
      <c r="AM55" s="376"/>
      <c r="AN55" s="376"/>
      <c r="AO55" s="376"/>
      <c r="AP55" s="376"/>
      <c r="AQ55" s="376"/>
      <c r="AR55" s="376"/>
      <c r="AS55" s="376"/>
      <c r="AT55" s="376"/>
      <c r="AU55" s="376"/>
      <c r="AV55" s="376"/>
      <c r="AW55" s="376"/>
      <c r="AX55" s="376"/>
      <c r="AY55" s="376"/>
      <c r="AZ55" s="376"/>
      <c r="BA55" s="376"/>
      <c r="BB55" s="377"/>
      <c r="BC55" s="377"/>
      <c r="BD55" s="377"/>
      <c r="BE55" s="377"/>
      <c r="BF55" s="377"/>
      <c r="BG55" s="377"/>
      <c r="BH55" s="107"/>
      <c r="BI55" s="117"/>
      <c r="BJ55" s="155"/>
      <c r="BK55" s="155"/>
      <c r="BL55" s="155"/>
      <c r="BM55" s="155"/>
      <c r="BN55" s="155"/>
      <c r="BO55" s="155"/>
      <c r="BP55" s="155"/>
      <c r="BQ55" s="155"/>
      <c r="BR55" s="155"/>
      <c r="BS55" s="155"/>
      <c r="BT55" s="175"/>
      <c r="BU55" s="176"/>
      <c r="BV55" s="176"/>
      <c r="BW55" s="176"/>
      <c r="BX55" s="176"/>
      <c r="BY55" s="176"/>
      <c r="BZ55" s="176"/>
      <c r="CA55" s="176"/>
      <c r="CB55" s="176"/>
      <c r="CC55" s="176"/>
      <c r="CD55" s="176"/>
      <c r="CE55" s="176"/>
      <c r="CF55" s="176"/>
      <c r="CG55" s="176"/>
      <c r="CH55" s="177"/>
      <c r="CI55" s="187"/>
      <c r="CJ55" s="188"/>
      <c r="CK55" s="188"/>
      <c r="CL55" s="188"/>
      <c r="CM55" s="188"/>
      <c r="CN55" s="188"/>
      <c r="CO55" s="188"/>
      <c r="CP55" s="188"/>
      <c r="CQ55" s="188"/>
      <c r="CR55" s="188"/>
      <c r="CS55" s="189"/>
      <c r="CT55" s="159"/>
      <c r="CU55" s="309"/>
    </row>
    <row r="56" spans="1:99" ht="16.5" customHeight="1">
      <c r="A56" s="38"/>
      <c r="B56" s="38"/>
      <c r="C56" s="158"/>
      <c r="D56" s="159"/>
      <c r="E56" s="49"/>
      <c r="F56" s="376"/>
      <c r="G56" s="376"/>
      <c r="H56" s="376"/>
      <c r="I56" s="376"/>
      <c r="J56" s="376"/>
      <c r="K56" s="376"/>
      <c r="L56" s="376"/>
      <c r="M56" s="376"/>
      <c r="N56" s="376"/>
      <c r="O56" s="376"/>
      <c r="P56" s="376"/>
      <c r="Q56" s="376"/>
      <c r="R56" s="376"/>
      <c r="S56" s="376"/>
      <c r="T56" s="376"/>
      <c r="U56" s="376"/>
      <c r="V56" s="376"/>
      <c r="W56" s="376"/>
      <c r="X56" s="376"/>
      <c r="Y56" s="376"/>
      <c r="Z56" s="376"/>
      <c r="AA56" s="376"/>
      <c r="AB56" s="376"/>
      <c r="AC56" s="376"/>
      <c r="AD56" s="376"/>
      <c r="AE56" s="376"/>
      <c r="AF56" s="376"/>
      <c r="AG56" s="376"/>
      <c r="AH56" s="376"/>
      <c r="AI56" s="376"/>
      <c r="AJ56" s="376"/>
      <c r="AK56" s="376"/>
      <c r="AL56" s="376"/>
      <c r="AM56" s="376"/>
      <c r="AN56" s="376"/>
      <c r="AO56" s="376"/>
      <c r="AP56" s="376"/>
      <c r="AQ56" s="376"/>
      <c r="AR56" s="376"/>
      <c r="AS56" s="376"/>
      <c r="AT56" s="376"/>
      <c r="AU56" s="376"/>
      <c r="AV56" s="376"/>
      <c r="AW56" s="376"/>
      <c r="AX56" s="376"/>
      <c r="AY56" s="376"/>
      <c r="AZ56" s="376"/>
      <c r="BA56" s="376"/>
      <c r="BB56" s="377"/>
      <c r="BC56" s="377"/>
      <c r="BD56" s="377"/>
      <c r="BE56" s="377"/>
      <c r="BF56" s="377"/>
      <c r="BG56" s="377"/>
      <c r="BH56" s="107"/>
      <c r="BI56" s="117"/>
      <c r="BJ56" s="155"/>
      <c r="BK56" s="155"/>
      <c r="BL56" s="155"/>
      <c r="BM56" s="155"/>
      <c r="BN56" s="155"/>
      <c r="BO56" s="155"/>
      <c r="BP56" s="155"/>
      <c r="BQ56" s="155"/>
      <c r="BR56" s="155"/>
      <c r="BS56" s="155"/>
      <c r="BT56" s="139" t="s">
        <v>147</v>
      </c>
      <c r="BU56" s="140"/>
      <c r="BV56" s="140"/>
      <c r="BW56" s="140"/>
      <c r="BX56" s="140"/>
      <c r="BY56" s="140"/>
      <c r="BZ56" s="140"/>
      <c r="CA56" s="140"/>
      <c r="CB56" s="140"/>
      <c r="CC56" s="140"/>
      <c r="CD56" s="140"/>
      <c r="CE56" s="140"/>
      <c r="CF56" s="140"/>
      <c r="CG56" s="140"/>
      <c r="CH56" s="141"/>
      <c r="CI56" s="184">
        <f>('WOLFS-112 Coding'!AN8+'WOLFS-112 Coding'!AN21+'WOLFS-112 Coding'!AN34+'WOLFS-112 Coding'!AN47+'WOLFS-112 Coding'!AN60)+('WOLFS-112 Coding Cont. 2'!AN8+'WOLFS-112 Coding Cont. 2'!AN21+'WOLFS-112 Coding Cont. 2'!AN34+'WOLFS-112 Coding Cont. 2'!AN47+'WOLFS-112 Coding Cont. 2'!AN60)+('WOLFS-112 Coding Cont. 3'!AN8+'WOLFS-112 Coding Cont. 3'!AN21+'WOLFS-112 Coding Cont. 3'!AN34+'WOLFS-112 Coding Cont. 3'!AN47+'WOLFS-112 Coding Cont. 3'!AN60)</f>
        <v>0</v>
      </c>
      <c r="CJ56" s="185"/>
      <c r="CK56" s="185"/>
      <c r="CL56" s="185"/>
      <c r="CM56" s="185"/>
      <c r="CN56" s="185"/>
      <c r="CO56" s="185"/>
      <c r="CP56" s="185"/>
      <c r="CQ56" s="185"/>
      <c r="CR56" s="185"/>
      <c r="CS56" s="186"/>
      <c r="CT56" s="159"/>
      <c r="CU56" s="309"/>
    </row>
    <row r="57" spans="1:99" ht="16.5" customHeight="1">
      <c r="A57" s="38"/>
      <c r="B57" s="38"/>
      <c r="C57" s="158"/>
      <c r="D57" s="159"/>
      <c r="E57" s="32"/>
      <c r="F57" s="154" t="s">
        <v>132</v>
      </c>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J57" s="155"/>
      <c r="AK57" s="155"/>
      <c r="AL57" s="155"/>
      <c r="AM57" s="155"/>
      <c r="AN57" s="155"/>
      <c r="AO57" s="155"/>
      <c r="AP57" s="155"/>
      <c r="AQ57" s="155"/>
      <c r="AR57" s="155"/>
      <c r="AS57" s="155"/>
      <c r="AT57" s="155"/>
      <c r="AU57" s="155"/>
      <c r="AV57" s="155"/>
      <c r="AW57" s="155"/>
      <c r="AX57" s="155"/>
      <c r="AY57" s="155"/>
      <c r="AZ57" s="155"/>
      <c r="BA57" s="155"/>
      <c r="BB57" s="155"/>
      <c r="BC57" s="155"/>
      <c r="BD57" s="155"/>
      <c r="BE57" s="155"/>
      <c r="BF57" s="155"/>
      <c r="BG57" s="155"/>
      <c r="BH57" s="107"/>
      <c r="BI57" s="117"/>
      <c r="BJ57" s="155"/>
      <c r="BK57" s="155"/>
      <c r="BL57" s="155"/>
      <c r="BM57" s="155"/>
      <c r="BN57" s="155"/>
      <c r="BO57" s="155"/>
      <c r="BP57" s="155"/>
      <c r="BQ57" s="155"/>
      <c r="BR57" s="155"/>
      <c r="BS57" s="155"/>
      <c r="BT57" s="142"/>
      <c r="BU57" s="143"/>
      <c r="BV57" s="143"/>
      <c r="BW57" s="143"/>
      <c r="BX57" s="143"/>
      <c r="BY57" s="143"/>
      <c r="BZ57" s="143"/>
      <c r="CA57" s="143"/>
      <c r="CB57" s="143"/>
      <c r="CC57" s="143"/>
      <c r="CD57" s="143"/>
      <c r="CE57" s="143"/>
      <c r="CF57" s="143"/>
      <c r="CG57" s="143"/>
      <c r="CH57" s="144"/>
      <c r="CI57" s="187"/>
      <c r="CJ57" s="188"/>
      <c r="CK57" s="188"/>
      <c r="CL57" s="188"/>
      <c r="CM57" s="188"/>
      <c r="CN57" s="188"/>
      <c r="CO57" s="188"/>
      <c r="CP57" s="188"/>
      <c r="CQ57" s="188"/>
      <c r="CR57" s="188"/>
      <c r="CS57" s="189"/>
      <c r="CT57" s="159"/>
      <c r="CU57" s="309"/>
    </row>
    <row r="58" spans="1:99" ht="18" customHeight="1">
      <c r="A58" s="38"/>
      <c r="B58" s="38"/>
      <c r="C58" s="158"/>
      <c r="D58" s="159"/>
      <c r="E58" s="32"/>
      <c r="F58" s="171" t="s">
        <v>133</v>
      </c>
      <c r="G58" s="155"/>
      <c r="H58" s="155"/>
      <c r="I58" s="155"/>
      <c r="J58" s="155"/>
      <c r="K58" s="155"/>
      <c r="L58" s="155"/>
      <c r="M58" s="155"/>
      <c r="N58" s="155"/>
      <c r="O58" s="155"/>
      <c r="P58" s="155"/>
      <c r="Q58" s="155"/>
      <c r="R58" s="155"/>
      <c r="S58" s="155"/>
      <c r="T58" s="155"/>
      <c r="U58" s="155"/>
      <c r="V58" s="155"/>
      <c r="W58" s="155"/>
      <c r="X58" s="155"/>
      <c r="Y58" s="155"/>
      <c r="Z58" s="155"/>
      <c r="AA58" s="155"/>
      <c r="AB58" s="155"/>
      <c r="AC58" s="155"/>
      <c r="AD58" s="155"/>
      <c r="AE58" s="155"/>
      <c r="AF58" s="155"/>
      <c r="AG58" s="155"/>
      <c r="AH58" s="155"/>
      <c r="AI58" s="155"/>
      <c r="AJ58" s="155"/>
      <c r="AK58" s="155"/>
      <c r="AL58" s="155"/>
      <c r="AM58" s="155"/>
      <c r="AN58" s="155"/>
      <c r="AO58" s="155"/>
      <c r="AP58" s="155"/>
      <c r="AQ58" s="155"/>
      <c r="AR58" s="155"/>
      <c r="AS58" s="155"/>
      <c r="AT58" s="155"/>
      <c r="AU58" s="155"/>
      <c r="AV58" s="155"/>
      <c r="AW58" s="155"/>
      <c r="AX58" s="155"/>
      <c r="AY58" s="155"/>
      <c r="AZ58" s="155"/>
      <c r="BA58" s="155"/>
      <c r="BB58" s="155"/>
      <c r="BC58" s="155"/>
      <c r="BD58" s="155"/>
      <c r="BE58" s="155"/>
      <c r="BF58" s="155"/>
      <c r="BG58" s="155"/>
      <c r="BH58" s="107"/>
      <c r="BI58" s="117"/>
      <c r="BJ58" s="155"/>
      <c r="BK58" s="155"/>
      <c r="BL58" s="155"/>
      <c r="BM58" s="155"/>
      <c r="BN58" s="155"/>
      <c r="BO58" s="155"/>
      <c r="BP58" s="155"/>
      <c r="BQ58" s="155"/>
      <c r="BR58" s="155"/>
      <c r="BS58" s="155"/>
      <c r="BT58" s="139" t="s">
        <v>59</v>
      </c>
      <c r="BU58" s="140"/>
      <c r="BV58" s="140"/>
      <c r="BW58" s="140"/>
      <c r="BX58" s="140"/>
      <c r="BY58" s="140"/>
      <c r="BZ58" s="140"/>
      <c r="CA58" s="140"/>
      <c r="CB58" s="140"/>
      <c r="CC58" s="140"/>
      <c r="CD58" s="140"/>
      <c r="CE58" s="140"/>
      <c r="CF58" s="140"/>
      <c r="CG58" s="140"/>
      <c r="CH58" s="141"/>
      <c r="CI58" s="145">
        <f>CI54-CI56</f>
        <v>0</v>
      </c>
      <c r="CJ58" s="146"/>
      <c r="CK58" s="146"/>
      <c r="CL58" s="146"/>
      <c r="CM58" s="146"/>
      <c r="CN58" s="146"/>
      <c r="CO58" s="146"/>
      <c r="CP58" s="146"/>
      <c r="CQ58" s="146"/>
      <c r="CR58" s="146"/>
      <c r="CS58" s="147"/>
      <c r="CT58" s="159"/>
      <c r="CU58" s="309"/>
    </row>
    <row r="59" spans="1:99" ht="18" customHeight="1">
      <c r="A59" s="38"/>
      <c r="B59" s="38"/>
      <c r="C59" s="158"/>
      <c r="D59" s="159"/>
      <c r="E59" s="32"/>
      <c r="F59" s="151"/>
      <c r="G59" s="151"/>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1"/>
      <c r="AY59" s="151"/>
      <c r="AZ59" s="151"/>
      <c r="BA59" s="151"/>
      <c r="BB59" s="151"/>
      <c r="BC59" s="151"/>
      <c r="BD59" s="151"/>
      <c r="BE59" s="151"/>
      <c r="BF59" s="107"/>
      <c r="BG59" s="107"/>
      <c r="BH59" s="107"/>
      <c r="BI59" s="117"/>
      <c r="BJ59" s="155"/>
      <c r="BK59" s="155"/>
      <c r="BL59" s="155"/>
      <c r="BM59" s="155"/>
      <c r="BN59" s="155"/>
      <c r="BO59" s="155"/>
      <c r="BP59" s="155"/>
      <c r="BQ59" s="155"/>
      <c r="BR59" s="155"/>
      <c r="BS59" s="155"/>
      <c r="BT59" s="142"/>
      <c r="BU59" s="143"/>
      <c r="BV59" s="143"/>
      <c r="BW59" s="143"/>
      <c r="BX59" s="143"/>
      <c r="BY59" s="143"/>
      <c r="BZ59" s="143"/>
      <c r="CA59" s="143"/>
      <c r="CB59" s="143"/>
      <c r="CC59" s="143"/>
      <c r="CD59" s="143"/>
      <c r="CE59" s="143"/>
      <c r="CF59" s="143"/>
      <c r="CG59" s="143"/>
      <c r="CH59" s="144"/>
      <c r="CI59" s="148"/>
      <c r="CJ59" s="149"/>
      <c r="CK59" s="149"/>
      <c r="CL59" s="149"/>
      <c r="CM59" s="149"/>
      <c r="CN59" s="149"/>
      <c r="CO59" s="149"/>
      <c r="CP59" s="149"/>
      <c r="CQ59" s="149"/>
      <c r="CR59" s="149"/>
      <c r="CS59" s="150"/>
      <c r="CT59" s="159"/>
      <c r="CU59" s="309"/>
    </row>
    <row r="60" spans="1:99" ht="16.5" customHeight="1">
      <c r="A60" s="38"/>
      <c r="B60" s="38"/>
      <c r="C60" s="158"/>
      <c r="D60" s="159"/>
      <c r="E60" s="32"/>
      <c r="F60" s="152"/>
      <c r="G60" s="152"/>
      <c r="H60" s="152"/>
      <c r="I60" s="152"/>
      <c r="J60" s="152"/>
      <c r="K60" s="152"/>
      <c r="L60" s="152"/>
      <c r="M60" s="152"/>
      <c r="N60" s="152"/>
      <c r="O60" s="152"/>
      <c r="P60" s="152"/>
      <c r="Q60" s="152"/>
      <c r="R60" s="152"/>
      <c r="S60" s="152"/>
      <c r="T60" s="152"/>
      <c r="U60" s="152"/>
      <c r="V60" s="152"/>
      <c r="W60" s="152"/>
      <c r="X60" s="152"/>
      <c r="Y60" s="152"/>
      <c r="Z60" s="152"/>
      <c r="AA60" s="152"/>
      <c r="AB60" s="152"/>
      <c r="AC60" s="152"/>
      <c r="AD60" s="152"/>
      <c r="AE60" s="152"/>
      <c r="AF60" s="152"/>
      <c r="AG60" s="152"/>
      <c r="AH60" s="152"/>
      <c r="AI60" s="152"/>
      <c r="AJ60" s="152"/>
      <c r="AK60" s="152"/>
      <c r="AL60" s="152"/>
      <c r="AM60" s="152"/>
      <c r="AN60" s="152"/>
      <c r="AO60" s="152"/>
      <c r="AP60" s="152"/>
      <c r="AQ60" s="152"/>
      <c r="AR60" s="151"/>
      <c r="AS60" s="151"/>
      <c r="AT60" s="151"/>
      <c r="AU60" s="152"/>
      <c r="AV60" s="152"/>
      <c r="AW60" s="152"/>
      <c r="AX60" s="152"/>
      <c r="AY60" s="152"/>
      <c r="AZ60" s="152"/>
      <c r="BA60" s="152"/>
      <c r="BB60" s="152"/>
      <c r="BC60" s="152"/>
      <c r="BD60" s="152"/>
      <c r="BE60" s="152"/>
      <c r="BF60" s="107"/>
      <c r="BG60" s="107"/>
      <c r="BH60" s="107"/>
      <c r="BI60" s="117"/>
      <c r="BJ60" s="155"/>
      <c r="BK60" s="155"/>
      <c r="BL60" s="155"/>
      <c r="BM60" s="155"/>
      <c r="BN60" s="155"/>
      <c r="BO60" s="155"/>
      <c r="BP60" s="155"/>
      <c r="BQ60" s="181"/>
      <c r="BR60" s="181"/>
      <c r="BS60" s="181"/>
      <c r="BT60" s="130"/>
      <c r="BU60" s="130"/>
      <c r="BV60" s="130"/>
      <c r="BW60" s="130"/>
      <c r="BX60" s="130"/>
      <c r="BY60" s="130"/>
      <c r="BZ60" s="130"/>
      <c r="CA60" s="130"/>
      <c r="CB60" s="130"/>
      <c r="CC60" s="130"/>
      <c r="CD60" s="130"/>
      <c r="CE60" s="130"/>
      <c r="CF60" s="130"/>
      <c r="CG60" s="130"/>
      <c r="CH60" s="130"/>
      <c r="CI60" s="130"/>
      <c r="CJ60" s="130"/>
      <c r="CK60" s="130"/>
      <c r="CL60" s="130"/>
      <c r="CM60" s="130"/>
      <c r="CN60" s="130"/>
      <c r="CO60" s="130"/>
      <c r="CP60" s="130"/>
      <c r="CQ60" s="130"/>
      <c r="CR60" s="130"/>
      <c r="CS60" s="130"/>
      <c r="CT60" s="159"/>
      <c r="CU60" s="309"/>
    </row>
    <row r="61" spans="1:99" ht="16.5" customHeight="1">
      <c r="A61" s="38"/>
      <c r="B61" s="38"/>
      <c r="C61" s="158"/>
      <c r="D61" s="159"/>
      <c r="E61" s="45"/>
      <c r="F61" s="65" t="s">
        <v>121</v>
      </c>
      <c r="G61" s="65"/>
      <c r="H61" s="65"/>
      <c r="I61" s="65"/>
      <c r="J61" s="65"/>
      <c r="K61" s="65"/>
      <c r="L61" s="65"/>
      <c r="M61" s="65"/>
      <c r="N61" s="65"/>
      <c r="O61" s="65"/>
      <c r="P61" s="169"/>
      <c r="Q61" s="169"/>
      <c r="R61" s="169"/>
      <c r="S61" s="169"/>
      <c r="T61" s="169"/>
      <c r="U61" s="169"/>
      <c r="V61" s="169"/>
      <c r="W61" s="169"/>
      <c r="X61" s="169"/>
      <c r="Y61" s="169"/>
      <c r="Z61" s="169"/>
      <c r="AA61" s="169"/>
      <c r="AB61" s="169"/>
      <c r="AC61" s="169"/>
      <c r="AD61" s="169"/>
      <c r="AE61" s="169"/>
      <c r="AF61" s="169"/>
      <c r="AG61" s="169"/>
      <c r="AH61" s="169"/>
      <c r="AI61" s="169"/>
      <c r="AJ61" s="169"/>
      <c r="AK61" s="169"/>
      <c r="AL61" s="169"/>
      <c r="AM61" s="169"/>
      <c r="AN61" s="169"/>
      <c r="AO61" s="169"/>
      <c r="AP61" s="169"/>
      <c r="AQ61" s="169"/>
      <c r="AR61" s="152"/>
      <c r="AS61" s="152"/>
      <c r="AT61" s="157" t="s">
        <v>5</v>
      </c>
      <c r="AU61" s="157"/>
      <c r="AV61" s="157"/>
      <c r="AW61" s="157"/>
      <c r="AX61" s="157"/>
      <c r="AY61" s="157"/>
      <c r="AZ61" s="157"/>
      <c r="BA61" s="157"/>
      <c r="BB61" s="157"/>
      <c r="BC61" s="157"/>
      <c r="BD61" s="157"/>
      <c r="BE61" s="157"/>
      <c r="BF61" s="109"/>
      <c r="BG61" s="109"/>
      <c r="BH61" s="109"/>
      <c r="BI61" s="118"/>
      <c r="BJ61" s="182"/>
      <c r="BK61" s="183"/>
      <c r="BL61" s="196"/>
      <c r="BM61" s="53" t="s">
        <v>150</v>
      </c>
      <c r="BN61" s="53"/>
      <c r="BO61" s="53"/>
      <c r="BP61" s="53"/>
      <c r="BQ61" s="53"/>
      <c r="BR61" s="53"/>
      <c r="BS61" s="53"/>
      <c r="BT61" s="53"/>
      <c r="BU61" s="53"/>
      <c r="BV61" s="53"/>
      <c r="BW61" s="53"/>
      <c r="BX61" s="53"/>
      <c r="BY61" s="53"/>
      <c r="BZ61" s="53"/>
      <c r="CA61" s="53"/>
      <c r="CB61" s="53"/>
      <c r="CC61" s="53"/>
      <c r="CD61" s="53"/>
      <c r="CE61" s="53"/>
      <c r="CF61" s="53"/>
      <c r="CG61" s="53"/>
      <c r="CH61" s="53"/>
      <c r="CI61" s="53"/>
      <c r="CJ61" s="178"/>
      <c r="CK61" s="178"/>
      <c r="CL61" s="178"/>
      <c r="CM61" s="178"/>
      <c r="CN61" s="178"/>
      <c r="CO61" s="178"/>
      <c r="CP61" s="178"/>
      <c r="CQ61" s="178"/>
      <c r="CR61" s="178"/>
      <c r="CS61" s="199"/>
      <c r="CT61" s="159"/>
      <c r="CU61" s="309"/>
    </row>
    <row r="62" spans="1:99" ht="16.5" customHeight="1">
      <c r="A62" s="38"/>
      <c r="B62" s="38"/>
      <c r="C62" s="158"/>
      <c r="D62" s="159"/>
      <c r="E62" s="130"/>
      <c r="F62" s="130"/>
      <c r="G62" s="130"/>
      <c r="H62" s="130"/>
      <c r="I62" s="130"/>
      <c r="J62" s="130"/>
      <c r="K62" s="130"/>
      <c r="L62" s="130"/>
      <c r="M62" s="130"/>
      <c r="N62" s="130"/>
      <c r="O62" s="130"/>
      <c r="P62" s="130"/>
      <c r="Q62" s="130"/>
      <c r="R62" s="130"/>
      <c r="S62" s="130"/>
      <c r="T62" s="130"/>
      <c r="U62" s="130"/>
      <c r="V62" s="130"/>
      <c r="W62" s="130"/>
      <c r="X62" s="130"/>
      <c r="Y62" s="130"/>
      <c r="Z62" s="130"/>
      <c r="AA62" s="130"/>
      <c r="AB62" s="130"/>
      <c r="AC62" s="130"/>
      <c r="AD62" s="130"/>
      <c r="AE62" s="130"/>
      <c r="AF62" s="130"/>
      <c r="AG62" s="130"/>
      <c r="AH62" s="130"/>
      <c r="AI62" s="130"/>
      <c r="AJ62" s="130"/>
      <c r="AK62" s="130"/>
      <c r="AL62" s="130"/>
      <c r="AM62" s="130"/>
      <c r="AN62" s="130"/>
      <c r="AO62" s="130"/>
      <c r="AP62" s="130"/>
      <c r="AQ62" s="130"/>
      <c r="AR62" s="130"/>
      <c r="AS62" s="130"/>
      <c r="AT62" s="130"/>
      <c r="AU62" s="130"/>
      <c r="AV62" s="130"/>
      <c r="AW62" s="130"/>
      <c r="AX62" s="130"/>
      <c r="AY62" s="130"/>
      <c r="AZ62" s="130"/>
      <c r="BA62" s="130"/>
      <c r="BB62" s="130"/>
      <c r="BC62" s="130"/>
      <c r="BD62" s="130"/>
      <c r="BE62" s="130"/>
      <c r="BF62" s="130"/>
      <c r="BG62" s="130"/>
      <c r="BH62" s="130"/>
      <c r="BI62" s="130"/>
      <c r="BJ62" s="182"/>
      <c r="BK62" s="183"/>
      <c r="BL62" s="197"/>
      <c r="BM62" s="356" t="s">
        <v>165</v>
      </c>
      <c r="BN62" s="356"/>
      <c r="BO62" s="356"/>
      <c r="BP62" s="356"/>
      <c r="BQ62" s="356"/>
      <c r="BR62" s="356"/>
      <c r="BS62" s="356"/>
      <c r="BT62" s="356"/>
      <c r="BU62" s="356"/>
      <c r="BV62" s="356"/>
      <c r="BW62" s="356"/>
      <c r="BX62" s="356"/>
      <c r="BY62" s="356"/>
      <c r="BZ62" s="356"/>
      <c r="CA62" s="356"/>
      <c r="CB62" s="356"/>
      <c r="CC62" s="356"/>
      <c r="CD62" s="356"/>
      <c r="CE62" s="356"/>
      <c r="CF62" s="356"/>
      <c r="CG62" s="356"/>
      <c r="CH62" s="356"/>
      <c r="CI62" s="356"/>
      <c r="CJ62" s="356"/>
      <c r="CK62" s="356"/>
      <c r="CL62" s="356"/>
      <c r="CM62" s="356"/>
      <c r="CN62" s="356"/>
      <c r="CO62" s="356"/>
      <c r="CP62" s="356"/>
      <c r="CQ62" s="356"/>
      <c r="CR62" s="354"/>
      <c r="CS62" s="355"/>
      <c r="CT62" s="159"/>
      <c r="CU62" s="309"/>
    </row>
    <row r="63" spans="1:99" ht="16.5" customHeight="1">
      <c r="A63" s="38"/>
      <c r="B63" s="38"/>
      <c r="C63" s="158"/>
      <c r="D63" s="159"/>
      <c r="E63" s="56"/>
      <c r="F63" s="53" t="s">
        <v>151</v>
      </c>
      <c r="G63" s="50"/>
      <c r="H63" s="50"/>
      <c r="I63" s="50"/>
      <c r="J63" s="50"/>
      <c r="K63" s="50"/>
      <c r="L63" s="50"/>
      <c r="M63" s="57"/>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170"/>
      <c r="AN63" s="170"/>
      <c r="AO63" s="170"/>
      <c r="AP63" s="170"/>
      <c r="AQ63" s="170"/>
      <c r="AR63" s="170"/>
      <c r="AS63" s="170"/>
      <c r="AT63" s="170"/>
      <c r="AU63" s="170"/>
      <c r="AV63" s="170"/>
      <c r="AW63" s="170"/>
      <c r="AX63" s="170"/>
      <c r="AY63" s="170"/>
      <c r="AZ63" s="170"/>
      <c r="BA63" s="170"/>
      <c r="BB63" s="170"/>
      <c r="BC63" s="170"/>
      <c r="BD63" s="170"/>
      <c r="BE63" s="170"/>
      <c r="BF63" s="170"/>
      <c r="BG63" s="170"/>
      <c r="BH63" s="178"/>
      <c r="BI63" s="199"/>
      <c r="BJ63" s="182"/>
      <c r="BK63" s="183"/>
      <c r="BL63" s="197"/>
      <c r="BM63" s="356"/>
      <c r="BN63" s="356"/>
      <c r="BO63" s="356"/>
      <c r="BP63" s="356"/>
      <c r="BQ63" s="356"/>
      <c r="BR63" s="356"/>
      <c r="BS63" s="356"/>
      <c r="BT63" s="356"/>
      <c r="BU63" s="356"/>
      <c r="BV63" s="356"/>
      <c r="BW63" s="356"/>
      <c r="BX63" s="356"/>
      <c r="BY63" s="356"/>
      <c r="BZ63" s="356"/>
      <c r="CA63" s="356"/>
      <c r="CB63" s="356"/>
      <c r="CC63" s="356"/>
      <c r="CD63" s="356"/>
      <c r="CE63" s="356"/>
      <c r="CF63" s="356"/>
      <c r="CG63" s="356"/>
      <c r="CH63" s="356"/>
      <c r="CI63" s="356"/>
      <c r="CJ63" s="356"/>
      <c r="CK63" s="356"/>
      <c r="CL63" s="356"/>
      <c r="CM63" s="356"/>
      <c r="CN63" s="356"/>
      <c r="CO63" s="356"/>
      <c r="CP63" s="356"/>
      <c r="CQ63" s="356"/>
      <c r="CR63" s="354"/>
      <c r="CS63" s="355"/>
      <c r="CT63" s="159"/>
      <c r="CU63" s="309"/>
    </row>
    <row r="64" spans="1:99" ht="16.5" customHeight="1">
      <c r="A64" s="38"/>
      <c r="B64" s="38"/>
      <c r="C64" s="158"/>
      <c r="D64" s="159"/>
      <c r="E64" s="83"/>
      <c r="F64" s="193" t="s">
        <v>155</v>
      </c>
      <c r="G64" s="193"/>
      <c r="H64" s="193"/>
      <c r="I64" s="193"/>
      <c r="J64" s="193"/>
      <c r="K64" s="193"/>
      <c r="L64" s="193"/>
      <c r="M64" s="193"/>
      <c r="N64" s="193"/>
      <c r="O64" s="193"/>
      <c r="P64" s="193"/>
      <c r="Q64" s="193"/>
      <c r="R64" s="193"/>
      <c r="S64" s="193"/>
      <c r="T64" s="193"/>
      <c r="U64" s="193"/>
      <c r="V64" s="193"/>
      <c r="W64" s="193"/>
      <c r="X64" s="193"/>
      <c r="Y64" s="193"/>
      <c r="Z64" s="193"/>
      <c r="AA64" s="193"/>
      <c r="AB64" s="193"/>
      <c r="AC64" s="193"/>
      <c r="AD64" s="193"/>
      <c r="AE64" s="193"/>
      <c r="AF64" s="193"/>
      <c r="AG64" s="193"/>
      <c r="AH64" s="193"/>
      <c r="AI64" s="193"/>
      <c r="AJ64" s="193"/>
      <c r="AK64" s="193"/>
      <c r="AL64" s="193"/>
      <c r="AM64" s="193"/>
      <c r="AN64" s="193"/>
      <c r="AO64" s="193"/>
      <c r="AP64" s="193"/>
      <c r="AQ64" s="193"/>
      <c r="AR64" s="193"/>
      <c r="AS64" s="193"/>
      <c r="AT64" s="193"/>
      <c r="AU64" s="193"/>
      <c r="AV64" s="193"/>
      <c r="AW64" s="193"/>
      <c r="AX64" s="193"/>
      <c r="AY64" s="193"/>
      <c r="AZ64" s="193"/>
      <c r="BA64" s="193"/>
      <c r="BB64" s="193"/>
      <c r="BC64" s="193"/>
      <c r="BD64" s="193"/>
      <c r="BE64" s="193"/>
      <c r="BF64" s="193"/>
      <c r="BG64" s="193"/>
      <c r="BH64" s="159"/>
      <c r="BI64" s="164"/>
      <c r="BJ64" s="182"/>
      <c r="BK64" s="183"/>
      <c r="BL64" s="197"/>
      <c r="BM64" s="356"/>
      <c r="BN64" s="356"/>
      <c r="BO64" s="356"/>
      <c r="BP64" s="356"/>
      <c r="BQ64" s="356"/>
      <c r="BR64" s="356"/>
      <c r="BS64" s="356"/>
      <c r="BT64" s="356"/>
      <c r="BU64" s="356"/>
      <c r="BV64" s="356"/>
      <c r="BW64" s="356"/>
      <c r="BX64" s="356"/>
      <c r="BY64" s="356"/>
      <c r="BZ64" s="356"/>
      <c r="CA64" s="356"/>
      <c r="CB64" s="356"/>
      <c r="CC64" s="356"/>
      <c r="CD64" s="356"/>
      <c r="CE64" s="356"/>
      <c r="CF64" s="356"/>
      <c r="CG64" s="356"/>
      <c r="CH64" s="356"/>
      <c r="CI64" s="356"/>
      <c r="CJ64" s="356"/>
      <c r="CK64" s="356"/>
      <c r="CL64" s="356"/>
      <c r="CM64" s="356"/>
      <c r="CN64" s="356"/>
      <c r="CO64" s="356"/>
      <c r="CP64" s="356"/>
      <c r="CQ64" s="356"/>
      <c r="CR64" s="354"/>
      <c r="CS64" s="355"/>
      <c r="CT64" s="159"/>
      <c r="CU64" s="309"/>
    </row>
    <row r="65" spans="1:99" ht="16.5" customHeight="1">
      <c r="A65" s="38"/>
      <c r="B65" s="38"/>
      <c r="C65" s="158"/>
      <c r="D65" s="159"/>
      <c r="E65" s="54"/>
      <c r="F65" s="193"/>
      <c r="G65" s="193"/>
      <c r="H65" s="193"/>
      <c r="I65" s="193"/>
      <c r="J65" s="193"/>
      <c r="K65" s="193"/>
      <c r="L65" s="193"/>
      <c r="M65" s="193"/>
      <c r="N65" s="193"/>
      <c r="O65" s="193"/>
      <c r="P65" s="193"/>
      <c r="Q65" s="193"/>
      <c r="R65" s="193"/>
      <c r="S65" s="193"/>
      <c r="T65" s="193"/>
      <c r="U65" s="193"/>
      <c r="V65" s="193"/>
      <c r="W65" s="193"/>
      <c r="X65" s="193"/>
      <c r="Y65" s="193"/>
      <c r="Z65" s="193"/>
      <c r="AA65" s="193"/>
      <c r="AB65" s="193"/>
      <c r="AC65" s="193"/>
      <c r="AD65" s="193"/>
      <c r="AE65" s="193"/>
      <c r="AF65" s="193"/>
      <c r="AG65" s="193"/>
      <c r="AH65" s="193"/>
      <c r="AI65" s="193"/>
      <c r="AJ65" s="193"/>
      <c r="AK65" s="193"/>
      <c r="AL65" s="193"/>
      <c r="AM65" s="193"/>
      <c r="AN65" s="193"/>
      <c r="AO65" s="193"/>
      <c r="AP65" s="193"/>
      <c r="AQ65" s="193"/>
      <c r="AR65" s="193"/>
      <c r="AS65" s="193"/>
      <c r="AT65" s="193"/>
      <c r="AU65" s="193"/>
      <c r="AV65" s="193"/>
      <c r="AW65" s="193"/>
      <c r="AX65" s="193"/>
      <c r="AY65" s="193"/>
      <c r="AZ65" s="193"/>
      <c r="BA65" s="193"/>
      <c r="BB65" s="193"/>
      <c r="BC65" s="193"/>
      <c r="BD65" s="193"/>
      <c r="BE65" s="193"/>
      <c r="BF65" s="193"/>
      <c r="BG65" s="193"/>
      <c r="BH65" s="159"/>
      <c r="BI65" s="164"/>
      <c r="BJ65" s="182"/>
      <c r="BK65" s="183"/>
      <c r="BL65" s="197"/>
      <c r="BM65" s="356"/>
      <c r="BN65" s="356"/>
      <c r="BO65" s="356"/>
      <c r="BP65" s="356"/>
      <c r="BQ65" s="356"/>
      <c r="BR65" s="356"/>
      <c r="BS65" s="356"/>
      <c r="BT65" s="356"/>
      <c r="BU65" s="356"/>
      <c r="BV65" s="356"/>
      <c r="BW65" s="356"/>
      <c r="BX65" s="356"/>
      <c r="BY65" s="356"/>
      <c r="BZ65" s="356"/>
      <c r="CA65" s="356"/>
      <c r="CB65" s="356"/>
      <c r="CC65" s="356"/>
      <c r="CD65" s="356"/>
      <c r="CE65" s="356"/>
      <c r="CF65" s="356"/>
      <c r="CG65" s="356"/>
      <c r="CH65" s="356"/>
      <c r="CI65" s="356"/>
      <c r="CJ65" s="356"/>
      <c r="CK65" s="356"/>
      <c r="CL65" s="356"/>
      <c r="CM65" s="356"/>
      <c r="CN65" s="356"/>
      <c r="CO65" s="356"/>
      <c r="CP65" s="356"/>
      <c r="CQ65" s="356"/>
      <c r="CR65" s="354"/>
      <c r="CS65" s="355"/>
      <c r="CT65" s="159"/>
      <c r="CU65" s="309"/>
    </row>
    <row r="66" spans="1:99" ht="15.75">
      <c r="A66" s="38"/>
      <c r="B66" s="38"/>
      <c r="C66" s="158"/>
      <c r="D66" s="159"/>
      <c r="E66" s="47"/>
      <c r="F66" s="193"/>
      <c r="G66" s="193"/>
      <c r="H66" s="193"/>
      <c r="I66" s="193"/>
      <c r="J66" s="193"/>
      <c r="K66" s="193"/>
      <c r="L66" s="193"/>
      <c r="M66" s="193"/>
      <c r="N66" s="193"/>
      <c r="O66" s="193"/>
      <c r="P66" s="193"/>
      <c r="Q66" s="193"/>
      <c r="R66" s="193"/>
      <c r="S66" s="193"/>
      <c r="T66" s="193"/>
      <c r="U66" s="193"/>
      <c r="V66" s="193"/>
      <c r="W66" s="193"/>
      <c r="X66" s="193"/>
      <c r="Y66" s="193"/>
      <c r="Z66" s="193"/>
      <c r="AA66" s="193"/>
      <c r="AB66" s="193"/>
      <c r="AC66" s="193"/>
      <c r="AD66" s="193"/>
      <c r="AE66" s="193"/>
      <c r="AF66" s="193"/>
      <c r="AG66" s="193"/>
      <c r="AH66" s="193"/>
      <c r="AI66" s="193"/>
      <c r="AJ66" s="193"/>
      <c r="AK66" s="193"/>
      <c r="AL66" s="193"/>
      <c r="AM66" s="193"/>
      <c r="AN66" s="193"/>
      <c r="AO66" s="193"/>
      <c r="AP66" s="193"/>
      <c r="AQ66" s="193"/>
      <c r="AR66" s="193"/>
      <c r="AS66" s="193"/>
      <c r="AT66" s="193"/>
      <c r="AU66" s="193"/>
      <c r="AV66" s="193"/>
      <c r="AW66" s="193"/>
      <c r="AX66" s="193"/>
      <c r="AY66" s="193"/>
      <c r="AZ66" s="193"/>
      <c r="BA66" s="193"/>
      <c r="BB66" s="193"/>
      <c r="BC66" s="193"/>
      <c r="BD66" s="193"/>
      <c r="BE66" s="193"/>
      <c r="BF66" s="193"/>
      <c r="BG66" s="193"/>
      <c r="BH66" s="159"/>
      <c r="BI66" s="164"/>
      <c r="BJ66" s="182"/>
      <c r="BK66" s="183"/>
      <c r="BL66" s="197"/>
      <c r="BM66" s="356"/>
      <c r="BN66" s="356"/>
      <c r="BO66" s="356"/>
      <c r="BP66" s="356"/>
      <c r="BQ66" s="356"/>
      <c r="BR66" s="356"/>
      <c r="BS66" s="356"/>
      <c r="BT66" s="356"/>
      <c r="BU66" s="356"/>
      <c r="BV66" s="356"/>
      <c r="BW66" s="356"/>
      <c r="BX66" s="356"/>
      <c r="BY66" s="356"/>
      <c r="BZ66" s="356"/>
      <c r="CA66" s="356"/>
      <c r="CB66" s="356"/>
      <c r="CC66" s="356"/>
      <c r="CD66" s="356"/>
      <c r="CE66" s="356"/>
      <c r="CF66" s="356"/>
      <c r="CG66" s="356"/>
      <c r="CH66" s="356"/>
      <c r="CI66" s="356"/>
      <c r="CJ66" s="356"/>
      <c r="CK66" s="356"/>
      <c r="CL66" s="356"/>
      <c r="CM66" s="356"/>
      <c r="CN66" s="356"/>
      <c r="CO66" s="356"/>
      <c r="CP66" s="356"/>
      <c r="CQ66" s="356"/>
      <c r="CR66" s="354"/>
      <c r="CS66" s="355"/>
      <c r="CT66" s="159"/>
      <c r="CU66" s="309"/>
    </row>
    <row r="67" spans="1:99" ht="15.75">
      <c r="A67" s="38"/>
      <c r="B67" s="38"/>
      <c r="C67" s="158"/>
      <c r="D67" s="159"/>
      <c r="E67" s="47"/>
      <c r="F67" s="191"/>
      <c r="G67" s="191"/>
      <c r="H67" s="191"/>
      <c r="I67" s="191"/>
      <c r="J67" s="191"/>
      <c r="K67" s="191"/>
      <c r="L67" s="191"/>
      <c r="M67" s="191"/>
      <c r="N67" s="191"/>
      <c r="O67" s="191"/>
      <c r="P67" s="191"/>
      <c r="Q67" s="191"/>
      <c r="R67" s="191"/>
      <c r="S67" s="191"/>
      <c r="T67" s="191"/>
      <c r="U67" s="191"/>
      <c r="V67" s="191"/>
      <c r="W67" s="191"/>
      <c r="X67" s="191"/>
      <c r="Y67" s="191"/>
      <c r="Z67" s="191"/>
      <c r="AA67" s="191"/>
      <c r="AB67" s="191"/>
      <c r="AC67" s="191"/>
      <c r="AD67" s="191"/>
      <c r="AE67" s="191"/>
      <c r="AF67" s="191"/>
      <c r="AG67" s="191"/>
      <c r="AH67" s="191"/>
      <c r="AI67" s="191"/>
      <c r="AJ67" s="191"/>
      <c r="AK67" s="191"/>
      <c r="AL67" s="191"/>
      <c r="AM67" s="191"/>
      <c r="AN67" s="191"/>
      <c r="AO67" s="191"/>
      <c r="AP67" s="191"/>
      <c r="AQ67" s="191"/>
      <c r="AR67" s="191"/>
      <c r="AS67" s="191"/>
      <c r="AT67" s="191"/>
      <c r="AU67" s="191"/>
      <c r="AV67" s="191"/>
      <c r="AW67" s="191"/>
      <c r="AX67" s="191"/>
      <c r="AY67" s="191"/>
      <c r="AZ67" s="191"/>
      <c r="BA67" s="191"/>
      <c r="BB67" s="191"/>
      <c r="BC67" s="191"/>
      <c r="BD67" s="191"/>
      <c r="BE67" s="191"/>
      <c r="BF67" s="159"/>
      <c r="BG67" s="159"/>
      <c r="BH67" s="159"/>
      <c r="BI67" s="164"/>
      <c r="BJ67" s="182"/>
      <c r="BK67" s="183"/>
      <c r="BL67" s="197"/>
      <c r="BM67" s="159"/>
      <c r="BN67" s="159"/>
      <c r="BO67" s="159"/>
      <c r="BP67" s="159"/>
      <c r="BQ67" s="159"/>
      <c r="BR67" s="159"/>
      <c r="BS67" s="159"/>
      <c r="BT67" s="159"/>
      <c r="BU67" s="159"/>
      <c r="BV67" s="159"/>
      <c r="BW67" s="159"/>
      <c r="BX67" s="159"/>
      <c r="BY67" s="159"/>
      <c r="BZ67" s="159"/>
      <c r="CA67" s="159"/>
      <c r="CB67" s="159"/>
      <c r="CC67" s="159"/>
      <c r="CD67" s="159"/>
      <c r="CE67" s="159"/>
      <c r="CF67" s="159"/>
      <c r="CG67" s="159"/>
      <c r="CH67" s="159"/>
      <c r="CI67" s="159"/>
      <c r="CJ67" s="159"/>
      <c r="CK67" s="159"/>
      <c r="CL67" s="159"/>
      <c r="CM67" s="159"/>
      <c r="CN67" s="159"/>
      <c r="CO67" s="159"/>
      <c r="CP67" s="159"/>
      <c r="CQ67" s="159"/>
      <c r="CR67" s="159"/>
      <c r="CS67" s="164"/>
      <c r="CT67" s="159"/>
      <c r="CU67" s="309"/>
    </row>
    <row r="68" spans="1:99" ht="15.75">
      <c r="A68" s="38"/>
      <c r="B68" s="38"/>
      <c r="C68" s="158"/>
      <c r="D68" s="159"/>
      <c r="E68" s="61"/>
      <c r="F68" s="192"/>
      <c r="G68" s="192"/>
      <c r="H68" s="192"/>
      <c r="I68" s="192"/>
      <c r="J68" s="192"/>
      <c r="K68" s="192"/>
      <c r="L68" s="192"/>
      <c r="M68" s="192"/>
      <c r="N68" s="192"/>
      <c r="O68" s="192"/>
      <c r="P68" s="192"/>
      <c r="Q68" s="192"/>
      <c r="R68" s="192"/>
      <c r="S68" s="192"/>
      <c r="T68" s="192"/>
      <c r="U68" s="192"/>
      <c r="V68" s="192"/>
      <c r="W68" s="192"/>
      <c r="X68" s="192"/>
      <c r="Y68" s="192"/>
      <c r="Z68" s="192"/>
      <c r="AA68" s="192"/>
      <c r="AB68" s="192"/>
      <c r="AC68" s="192"/>
      <c r="AD68" s="192"/>
      <c r="AE68" s="192"/>
      <c r="AF68" s="192"/>
      <c r="AG68" s="192"/>
      <c r="AH68" s="192"/>
      <c r="AI68" s="192"/>
      <c r="AJ68" s="192"/>
      <c r="AK68" s="192"/>
      <c r="AL68" s="192"/>
      <c r="AM68" s="192"/>
      <c r="AN68" s="192"/>
      <c r="AO68" s="192"/>
      <c r="AP68" s="192"/>
      <c r="AQ68" s="192"/>
      <c r="AR68" s="191"/>
      <c r="AS68" s="191"/>
      <c r="AT68" s="191"/>
      <c r="AU68" s="192"/>
      <c r="AV68" s="192"/>
      <c r="AW68" s="192"/>
      <c r="AX68" s="192"/>
      <c r="AY68" s="192"/>
      <c r="AZ68" s="192"/>
      <c r="BA68" s="192"/>
      <c r="BB68" s="192"/>
      <c r="BC68" s="192"/>
      <c r="BD68" s="192"/>
      <c r="BE68" s="192"/>
      <c r="BF68" s="159"/>
      <c r="BG68" s="159"/>
      <c r="BH68" s="159"/>
      <c r="BI68" s="164"/>
      <c r="BJ68" s="182"/>
      <c r="BK68" s="183"/>
      <c r="BL68" s="197"/>
      <c r="BM68" s="159"/>
      <c r="BN68" s="159"/>
      <c r="BO68" s="159"/>
      <c r="BP68" s="159"/>
      <c r="BQ68" s="159"/>
      <c r="BR68" s="159"/>
      <c r="BS68" s="159"/>
      <c r="BT68" s="159"/>
      <c r="BU68" s="159"/>
      <c r="BV68" s="159"/>
      <c r="BW68" s="159"/>
      <c r="BX68" s="159"/>
      <c r="BY68" s="159"/>
      <c r="BZ68" s="159"/>
      <c r="CA68" s="159"/>
      <c r="CB68" s="159"/>
      <c r="CC68" s="159"/>
      <c r="CD68" s="159"/>
      <c r="CE68" s="159"/>
      <c r="CF68" s="159"/>
      <c r="CG68" s="159"/>
      <c r="CH68" s="159"/>
      <c r="CI68" s="159"/>
      <c r="CJ68" s="159"/>
      <c r="CK68" s="159"/>
      <c r="CL68" s="159"/>
      <c r="CM68" s="159"/>
      <c r="CN68" s="159"/>
      <c r="CO68" s="159"/>
      <c r="CP68" s="159"/>
      <c r="CQ68" s="159"/>
      <c r="CR68" s="159"/>
      <c r="CS68" s="164"/>
      <c r="CT68" s="159"/>
      <c r="CU68" s="309"/>
    </row>
    <row r="69" spans="1:99" ht="15.75">
      <c r="A69" s="38"/>
      <c r="B69" s="38"/>
      <c r="C69" s="158"/>
      <c r="D69" s="159"/>
      <c r="E69" s="45"/>
      <c r="F69" s="190" t="s">
        <v>117</v>
      </c>
      <c r="G69" s="190"/>
      <c r="H69" s="190"/>
      <c r="I69" s="190"/>
      <c r="J69" s="190"/>
      <c r="K69" s="190"/>
      <c r="L69" s="190"/>
      <c r="M69" s="190"/>
      <c r="N69" s="190"/>
      <c r="O69" s="190"/>
      <c r="P69" s="190"/>
      <c r="Q69" s="190"/>
      <c r="R69" s="190"/>
      <c r="S69" s="190"/>
      <c r="T69" s="190"/>
      <c r="U69" s="190"/>
      <c r="V69" s="190"/>
      <c r="W69" s="190"/>
      <c r="X69" s="190"/>
      <c r="Y69" s="190"/>
      <c r="Z69" s="190"/>
      <c r="AA69" s="190"/>
      <c r="AB69" s="190"/>
      <c r="AC69" s="190"/>
      <c r="AD69" s="190"/>
      <c r="AE69" s="190"/>
      <c r="AF69" s="190"/>
      <c r="AG69" s="190"/>
      <c r="AH69" s="190"/>
      <c r="AI69" s="190"/>
      <c r="AJ69" s="190"/>
      <c r="AK69" s="190"/>
      <c r="AL69" s="190"/>
      <c r="AM69" s="190"/>
      <c r="AN69" s="169"/>
      <c r="AO69" s="169"/>
      <c r="AP69" s="169"/>
      <c r="AQ69" s="169"/>
      <c r="AR69" s="192"/>
      <c r="AS69" s="192"/>
      <c r="AT69" s="192"/>
      <c r="AU69" s="157" t="s">
        <v>5</v>
      </c>
      <c r="AV69" s="157"/>
      <c r="AW69" s="157"/>
      <c r="AX69" s="157"/>
      <c r="AY69" s="157"/>
      <c r="AZ69" s="157"/>
      <c r="BA69" s="157"/>
      <c r="BB69" s="157"/>
      <c r="BC69" s="157"/>
      <c r="BD69" s="157"/>
      <c r="BE69" s="157"/>
      <c r="BF69" s="179"/>
      <c r="BG69" s="179"/>
      <c r="BH69" s="179"/>
      <c r="BI69" s="194"/>
      <c r="BJ69" s="182"/>
      <c r="BK69" s="183"/>
      <c r="BL69" s="198"/>
      <c r="BM69" s="66" t="s">
        <v>164</v>
      </c>
      <c r="BN69" s="66"/>
      <c r="BO69" s="66"/>
      <c r="BP69" s="66"/>
      <c r="BQ69" s="66"/>
      <c r="BR69" s="66"/>
      <c r="BS69" s="66"/>
      <c r="BT69" s="66"/>
      <c r="BU69" s="66"/>
      <c r="BV69" s="66"/>
      <c r="BW69" s="66"/>
      <c r="BX69" s="66"/>
      <c r="BY69" s="66"/>
      <c r="BZ69" s="169"/>
      <c r="CA69" s="169"/>
      <c r="CB69" s="169"/>
      <c r="CC69" s="169"/>
      <c r="CD69" s="169"/>
      <c r="CE69" s="169"/>
      <c r="CF69" s="169"/>
      <c r="CG69" s="169"/>
      <c r="CH69" s="169"/>
      <c r="CI69" s="169"/>
      <c r="CJ69" s="169"/>
      <c r="CK69" s="85"/>
      <c r="CL69" s="169" t="s">
        <v>5</v>
      </c>
      <c r="CM69" s="169"/>
      <c r="CN69" s="169"/>
      <c r="CO69" s="169"/>
      <c r="CP69" s="169"/>
      <c r="CQ69" s="169"/>
      <c r="CR69" s="169"/>
      <c r="CS69" s="349"/>
      <c r="CT69" s="159"/>
      <c r="CU69" s="309"/>
    </row>
    <row r="70" spans="1:99" ht="16.5" thickBot="1">
      <c r="A70" s="38"/>
      <c r="B70" s="38"/>
      <c r="C70" s="160"/>
      <c r="D70" s="161"/>
      <c r="E70" s="161"/>
      <c r="F70" s="161"/>
      <c r="G70" s="161"/>
      <c r="H70" s="161"/>
      <c r="I70" s="161"/>
      <c r="J70" s="161"/>
      <c r="K70" s="161"/>
      <c r="L70" s="161"/>
      <c r="M70" s="161"/>
      <c r="N70" s="161"/>
      <c r="O70" s="161"/>
      <c r="P70" s="161"/>
      <c r="Q70" s="161"/>
      <c r="R70" s="161"/>
      <c r="S70" s="161"/>
      <c r="T70" s="161"/>
      <c r="U70" s="161"/>
      <c r="V70" s="161"/>
      <c r="W70" s="161"/>
      <c r="X70" s="161"/>
      <c r="Y70" s="161"/>
      <c r="Z70" s="161"/>
      <c r="AA70" s="161"/>
      <c r="AB70" s="161"/>
      <c r="AC70" s="161"/>
      <c r="AD70" s="161"/>
      <c r="AE70" s="161"/>
      <c r="AF70" s="161"/>
      <c r="AG70" s="161"/>
      <c r="AH70" s="161"/>
      <c r="AI70" s="161"/>
      <c r="AJ70" s="161"/>
      <c r="AK70" s="161"/>
      <c r="AL70" s="161"/>
      <c r="AM70" s="161"/>
      <c r="AN70" s="161"/>
      <c r="AO70" s="161"/>
      <c r="AP70" s="161"/>
      <c r="AQ70" s="161"/>
      <c r="AR70" s="161"/>
      <c r="AS70" s="161"/>
      <c r="AT70" s="161"/>
      <c r="AU70" s="161"/>
      <c r="AV70" s="161"/>
      <c r="AW70" s="161"/>
      <c r="AX70" s="161"/>
      <c r="AY70" s="161"/>
      <c r="AZ70" s="161"/>
      <c r="BA70" s="161"/>
      <c r="BB70" s="161"/>
      <c r="BC70" s="161"/>
      <c r="BD70" s="161"/>
      <c r="BE70" s="161"/>
      <c r="BF70" s="161"/>
      <c r="BG70" s="161"/>
      <c r="BH70" s="161"/>
      <c r="BI70" s="161"/>
      <c r="BJ70" s="161"/>
      <c r="BK70" s="161"/>
      <c r="BL70" s="87"/>
      <c r="BM70" s="87"/>
      <c r="BN70" s="87"/>
      <c r="BO70" s="87"/>
      <c r="BP70" s="87"/>
      <c r="BQ70" s="87"/>
      <c r="BR70" s="87"/>
      <c r="BS70" s="87"/>
      <c r="BT70" s="87"/>
      <c r="BU70" s="87"/>
      <c r="BV70" s="87"/>
      <c r="BW70" s="87"/>
      <c r="BX70" s="87"/>
      <c r="BY70" s="87"/>
      <c r="BZ70" s="87"/>
      <c r="CA70" s="87"/>
      <c r="CB70" s="87"/>
      <c r="CC70" s="87"/>
      <c r="CD70" s="87"/>
      <c r="CE70" s="87"/>
      <c r="CF70" s="87"/>
      <c r="CG70" s="87"/>
      <c r="CH70" s="87"/>
      <c r="CI70" s="87"/>
      <c r="CJ70" s="87"/>
      <c r="CK70" s="87"/>
      <c r="CL70" s="87"/>
      <c r="CM70" s="87"/>
      <c r="CN70" s="87"/>
      <c r="CO70" s="87"/>
      <c r="CP70" s="87"/>
      <c r="CQ70" s="87"/>
      <c r="CR70" s="87"/>
      <c r="CS70" s="87"/>
      <c r="CT70" s="161"/>
      <c r="CU70" s="330"/>
    </row>
    <row r="71" spans="29:43" ht="15.75" customHeight="1" thickTop="1">
      <c r="AC71" s="103"/>
      <c r="AJ71" s="103"/>
      <c r="AQ71" s="103"/>
    </row>
    <row r="72" spans="55:99" ht="15.75">
      <c r="BC72" s="11"/>
      <c r="BD72" s="11"/>
      <c r="BE72" s="11"/>
      <c r="BF72" s="11"/>
      <c r="BG72" s="11"/>
      <c r="BH72" s="11"/>
      <c r="BI72" s="11"/>
      <c r="BJ72" s="11"/>
      <c r="CN72" s="8"/>
      <c r="CS72" s="36"/>
      <c r="CT72" s="11"/>
      <c r="CU72" s="11"/>
    </row>
    <row r="73" spans="62:99" ht="15.75">
      <c r="BJ73" s="11"/>
      <c r="CN73" s="8"/>
      <c r="CS73" s="55"/>
      <c r="CT73" s="11"/>
      <c r="CU73" s="11"/>
    </row>
    <row r="74" spans="62:99" ht="15.75">
      <c r="BJ74" s="52"/>
      <c r="CN74" s="8"/>
      <c r="CS74" s="55"/>
      <c r="CT74" s="11"/>
      <c r="CU74" s="11"/>
    </row>
    <row r="75" spans="62:99" ht="15.75">
      <c r="BJ75" s="52"/>
      <c r="CN75" s="8"/>
      <c r="CS75" s="52"/>
      <c r="CT75" s="11"/>
      <c r="CU75" s="11"/>
    </row>
    <row r="76" spans="62:99" ht="15.75">
      <c r="BJ76" s="52"/>
      <c r="CN76" s="8"/>
      <c r="CS76" s="52"/>
      <c r="CT76" s="11"/>
      <c r="CU76" s="11"/>
    </row>
    <row r="77" spans="62:99" ht="15.75">
      <c r="BJ77" s="52"/>
      <c r="CN77" s="8"/>
      <c r="CS77" s="52"/>
      <c r="CT77" s="11"/>
      <c r="CU77" s="11"/>
    </row>
    <row r="78" spans="62:99" ht="15.75">
      <c r="BJ78" s="76"/>
      <c r="CN78" s="8"/>
      <c r="CS78" s="52"/>
      <c r="CT78" s="11"/>
      <c r="CU78" s="11"/>
    </row>
    <row r="79" spans="62:99" ht="15.75">
      <c r="BJ79" s="11"/>
      <c r="CN79" s="8"/>
      <c r="CS79" s="34"/>
      <c r="CT79" s="11"/>
      <c r="CU79" s="11"/>
    </row>
    <row r="80" spans="55:99" ht="15.75">
      <c r="BC80" s="33"/>
      <c r="BD80" s="11"/>
      <c r="BE80" s="11"/>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11"/>
      <c r="CF80" s="11"/>
      <c r="CG80" s="11"/>
      <c r="CH80" s="11"/>
      <c r="CI80" s="11"/>
      <c r="CJ80" s="33"/>
      <c r="CK80" s="33"/>
      <c r="CL80" s="33"/>
      <c r="CM80" s="33"/>
      <c r="CN80" s="33"/>
      <c r="CO80" s="33"/>
      <c r="CP80" s="33"/>
      <c r="CQ80" s="33"/>
      <c r="CR80" s="33"/>
      <c r="CS80" s="33"/>
      <c r="CT80" s="11"/>
      <c r="CU80" s="11"/>
    </row>
    <row r="81" spans="55:97" ht="15.75">
      <c r="BC81" s="33"/>
      <c r="BD81" s="33"/>
      <c r="BE81" s="59"/>
      <c r="BF81" s="60"/>
      <c r="BG81" s="60"/>
      <c r="BH81" s="60"/>
      <c r="BI81" s="60"/>
      <c r="BJ81" s="60"/>
      <c r="BK81" s="60"/>
      <c r="BL81" s="60"/>
      <c r="BM81" s="60"/>
      <c r="BN81" s="60"/>
      <c r="BO81" s="60"/>
      <c r="BP81" s="60"/>
      <c r="BQ81" s="60"/>
      <c r="BR81" s="60"/>
      <c r="BS81" s="60"/>
      <c r="BT81" s="60"/>
      <c r="BU81" s="60"/>
      <c r="BV81" s="60"/>
      <c r="BW81" s="60"/>
      <c r="BX81" s="60"/>
      <c r="BY81" s="60"/>
      <c r="BZ81" s="60"/>
      <c r="CA81" s="60"/>
      <c r="CB81" s="60"/>
      <c r="CC81" s="60"/>
      <c r="CD81" s="60"/>
      <c r="CE81" s="60"/>
      <c r="CF81" s="60"/>
      <c r="CG81" s="60"/>
      <c r="CH81" s="60"/>
      <c r="CI81" s="60"/>
      <c r="CJ81" s="60"/>
      <c r="CK81" s="60"/>
      <c r="CL81" s="60"/>
      <c r="CM81" s="60"/>
      <c r="CN81" s="60"/>
      <c r="CO81" s="60"/>
      <c r="CP81" s="60"/>
      <c r="CQ81" s="60"/>
      <c r="CR81" s="60"/>
      <c r="CS81" s="60"/>
    </row>
    <row r="82" spans="55:97" ht="15.75">
      <c r="BC82" s="33"/>
      <c r="BD82" s="33"/>
      <c r="BE82" s="59"/>
      <c r="BF82" s="60"/>
      <c r="BG82" s="60"/>
      <c r="BH82" s="60"/>
      <c r="BI82" s="60"/>
      <c r="BJ82" s="60"/>
      <c r="BK82" s="60"/>
      <c r="BL82" s="60"/>
      <c r="BM82" s="60"/>
      <c r="BN82" s="60"/>
      <c r="BO82" s="60"/>
      <c r="BP82" s="60"/>
      <c r="BQ82" s="60"/>
      <c r="BR82" s="60"/>
      <c r="BS82" s="60"/>
      <c r="BT82" s="60"/>
      <c r="BU82" s="60"/>
      <c r="BV82" s="60"/>
      <c r="BW82" s="60"/>
      <c r="BX82" s="60"/>
      <c r="BY82" s="60"/>
      <c r="BZ82" s="60"/>
      <c r="CA82" s="60"/>
      <c r="CB82" s="60"/>
      <c r="CC82" s="60"/>
      <c r="CD82" s="60"/>
      <c r="CE82" s="60"/>
      <c r="CF82" s="60"/>
      <c r="CG82" s="60"/>
      <c r="CH82" s="60"/>
      <c r="CI82" s="60"/>
      <c r="CJ82" s="60"/>
      <c r="CK82" s="60"/>
      <c r="CL82" s="60"/>
      <c r="CM82" s="60"/>
      <c r="CN82" s="60"/>
      <c r="CO82" s="60"/>
      <c r="CP82" s="60"/>
      <c r="CQ82" s="60"/>
      <c r="CR82" s="60"/>
      <c r="CS82" s="60"/>
    </row>
    <row r="83" spans="54:97" ht="15.75">
      <c r="BB83" s="39"/>
      <c r="BC83" s="39"/>
      <c r="BD83" s="39"/>
      <c r="BE83" s="39"/>
      <c r="BF83" s="39"/>
      <c r="BG83" s="39"/>
      <c r="BH83" s="39"/>
      <c r="BI83" s="39"/>
      <c r="BJ83" s="39"/>
      <c r="BK83" s="39"/>
      <c r="BL83" s="39"/>
      <c r="BM83" s="39"/>
      <c r="BN83" s="39"/>
      <c r="BO83" s="39"/>
      <c r="BP83" s="39"/>
      <c r="BQ83" s="39"/>
      <c r="BR83" s="39"/>
      <c r="BS83" s="39"/>
      <c r="BT83" s="39"/>
      <c r="BU83" s="39"/>
      <c r="BV83" s="39"/>
      <c r="BW83" s="39"/>
      <c r="BX83" s="39"/>
      <c r="BY83" s="39"/>
      <c r="BZ83" s="39"/>
      <c r="CA83" s="39"/>
      <c r="CB83" s="39"/>
      <c r="CC83" s="39"/>
      <c r="CD83" s="39"/>
      <c r="CE83" s="39"/>
      <c r="CF83" s="39"/>
      <c r="CG83" s="39"/>
      <c r="CH83" s="39"/>
      <c r="CI83" s="39"/>
      <c r="CJ83" s="39"/>
      <c r="CK83" s="39"/>
      <c r="CL83" s="39"/>
      <c r="CM83" s="39"/>
      <c r="CN83" s="39"/>
      <c r="CO83" s="35"/>
      <c r="CP83" s="35"/>
      <c r="CQ83" s="35"/>
      <c r="CR83" s="36"/>
      <c r="CS83" s="11"/>
    </row>
  </sheetData>
  <sheetProtection/>
  <mergeCells count="297">
    <mergeCell ref="F58:BG58"/>
    <mergeCell ref="AZ37:CS37"/>
    <mergeCell ref="F55:BG56"/>
    <mergeCell ref="I4:BW4"/>
    <mergeCell ref="C5:H5"/>
    <mergeCell ref="I5:BW5"/>
    <mergeCell ref="BX4:CT4"/>
    <mergeCell ref="CB5:CS5"/>
    <mergeCell ref="CB6:CS6"/>
    <mergeCell ref="C6:D7"/>
    <mergeCell ref="C8:G8"/>
    <mergeCell ref="CB7:CS7"/>
    <mergeCell ref="AD8:AF8"/>
    <mergeCell ref="AO9:AP9"/>
    <mergeCell ref="F57:BG57"/>
    <mergeCell ref="BQ31:BV31"/>
    <mergeCell ref="E6:BW6"/>
    <mergeCell ref="CJ31:CS31"/>
    <mergeCell ref="CA27:CE27"/>
    <mergeCell ref="CA34:CE34"/>
    <mergeCell ref="BW34:BZ34"/>
    <mergeCell ref="L48:BP48"/>
    <mergeCell ref="CF34:CI34"/>
    <mergeCell ref="BW26:CI26"/>
    <mergeCell ref="CA28:CE28"/>
    <mergeCell ref="CA29:CE29"/>
    <mergeCell ref="CF35:CI35"/>
    <mergeCell ref="BQ35:BV35"/>
    <mergeCell ref="CA32:CE32"/>
    <mergeCell ref="BW28:BZ28"/>
    <mergeCell ref="BQ30:BV30"/>
    <mergeCell ref="AZ45:CI45"/>
    <mergeCell ref="CR62:CS66"/>
    <mergeCell ref="BM62:CQ66"/>
    <mergeCell ref="AW35:BP35"/>
    <mergeCell ref="AS41:AX41"/>
    <mergeCell ref="CF36:CS36"/>
    <mergeCell ref="AS45:AX45"/>
    <mergeCell ref="AZ44:BC44"/>
    <mergeCell ref="BD39:CI39"/>
    <mergeCell ref="BW35:CE35"/>
    <mergeCell ref="CJ32:CS32"/>
    <mergeCell ref="BZ69:CJ69"/>
    <mergeCell ref="CL69:CS69"/>
    <mergeCell ref="BQ28:BV28"/>
    <mergeCell ref="CF28:CI28"/>
    <mergeCell ref="CF29:CI29"/>
    <mergeCell ref="CI51:CS53"/>
    <mergeCell ref="CJ28:CS28"/>
    <mergeCell ref="BD42:CI42"/>
    <mergeCell ref="CJ45:CS45"/>
    <mergeCell ref="K44:AR44"/>
    <mergeCell ref="CJ38:CS38"/>
    <mergeCell ref="CJ35:CS35"/>
    <mergeCell ref="AY38:BC38"/>
    <mergeCell ref="BQ32:BV32"/>
    <mergeCell ref="CF33:CI33"/>
    <mergeCell ref="BL34:BP34"/>
    <mergeCell ref="BW32:BZ32"/>
    <mergeCell ref="BL32:BP32"/>
    <mergeCell ref="CJ34:CS34"/>
    <mergeCell ref="BD44:CI44"/>
    <mergeCell ref="CJ42:CS42"/>
    <mergeCell ref="CJ44:CS44"/>
    <mergeCell ref="AS44:AX44"/>
    <mergeCell ref="AW31:BA31"/>
    <mergeCell ref="AJ34:AP34"/>
    <mergeCell ref="BG34:BK34"/>
    <mergeCell ref="AJ32:AP32"/>
    <mergeCell ref="AQ34:AV34"/>
    <mergeCell ref="AZ41:BC41"/>
    <mergeCell ref="BL28:BP28"/>
    <mergeCell ref="AQ31:AV31"/>
    <mergeCell ref="E45:AR45"/>
    <mergeCell ref="BB34:BF34"/>
    <mergeCell ref="AQ32:AV32"/>
    <mergeCell ref="AN36:CE36"/>
    <mergeCell ref="AZ39:BC39"/>
    <mergeCell ref="E40:J40"/>
    <mergeCell ref="AZ42:BC42"/>
    <mergeCell ref="T33:AB33"/>
    <mergeCell ref="L9:U9"/>
    <mergeCell ref="CT14:CU70"/>
    <mergeCell ref="H9:J9"/>
    <mergeCell ref="E15:N15"/>
    <mergeCell ref="AN18:AO18"/>
    <mergeCell ref="O18:AA18"/>
    <mergeCell ref="E17:N17"/>
    <mergeCell ref="O16:AU16"/>
    <mergeCell ref="E18:N18"/>
    <mergeCell ref="AB18:AE18"/>
    <mergeCell ref="E13:Q13"/>
    <mergeCell ref="O14:R14"/>
    <mergeCell ref="S14:AU14"/>
    <mergeCell ref="E19:CS19"/>
    <mergeCell ref="AV14:AV18"/>
    <mergeCell ref="O15:AU15"/>
    <mergeCell ref="E16:N16"/>
    <mergeCell ref="E14:N14"/>
    <mergeCell ref="W9:X9"/>
    <mergeCell ref="T28:AB28"/>
    <mergeCell ref="T29:AB29"/>
    <mergeCell ref="R13:AV13"/>
    <mergeCell ref="AH20:CR20"/>
    <mergeCell ref="AI21:BA21"/>
    <mergeCell ref="BC21:BQ21"/>
    <mergeCell ref="CF27:CI27"/>
    <mergeCell ref="CJ26:CS27"/>
    <mergeCell ref="AJ26:AP27"/>
    <mergeCell ref="AG8:AJ8"/>
    <mergeCell ref="AK8:AM8"/>
    <mergeCell ref="AO8:AY8"/>
    <mergeCell ref="AW13:AX18"/>
    <mergeCell ref="AY14:CS15"/>
    <mergeCell ref="AD9:AM9"/>
    <mergeCell ref="AY13:CU13"/>
    <mergeCell ref="AY16:CS18"/>
    <mergeCell ref="AZ8:CU8"/>
    <mergeCell ref="O17:AU17"/>
    <mergeCell ref="CA21:CR21"/>
    <mergeCell ref="AF18:AM18"/>
    <mergeCell ref="T26:AB27"/>
    <mergeCell ref="AP18:AU18"/>
    <mergeCell ref="AW26:BA27"/>
    <mergeCell ref="AQ26:AV27"/>
    <mergeCell ref="BW27:BZ27"/>
    <mergeCell ref="BL27:BP27"/>
    <mergeCell ref="BQ26:BV27"/>
    <mergeCell ref="E25:CS25"/>
    <mergeCell ref="E21:F21"/>
    <mergeCell ref="AJ28:AP28"/>
    <mergeCell ref="AJ29:AP29"/>
    <mergeCell ref="BG28:BK28"/>
    <mergeCell ref="AI23:BA23"/>
    <mergeCell ref="AG24:CS24"/>
    <mergeCell ref="BS21:BZ21"/>
    <mergeCell ref="BC23:CS23"/>
    <mergeCell ref="AI22:CS22"/>
    <mergeCell ref="BB26:BP26"/>
    <mergeCell ref="AC26:AI27"/>
    <mergeCell ref="AW28:BA28"/>
    <mergeCell ref="K26:S27"/>
    <mergeCell ref="K28:S28"/>
    <mergeCell ref="BG27:BK27"/>
    <mergeCell ref="BB27:BF27"/>
    <mergeCell ref="BB28:BF28"/>
    <mergeCell ref="AC28:AI28"/>
    <mergeCell ref="AQ28:AV28"/>
    <mergeCell ref="E26:J27"/>
    <mergeCell ref="T32:AB32"/>
    <mergeCell ref="E30:J30"/>
    <mergeCell ref="K30:S30"/>
    <mergeCell ref="E29:J29"/>
    <mergeCell ref="AQ30:AV30"/>
    <mergeCell ref="K32:S32"/>
    <mergeCell ref="T30:AB30"/>
    <mergeCell ref="K31:S31"/>
    <mergeCell ref="E28:J28"/>
    <mergeCell ref="CJ41:CS41"/>
    <mergeCell ref="BD40:CI40"/>
    <mergeCell ref="K38:AR38"/>
    <mergeCell ref="BB33:BF33"/>
    <mergeCell ref="BD38:CI38"/>
    <mergeCell ref="AS38:AX38"/>
    <mergeCell ref="BD41:CI41"/>
    <mergeCell ref="AS39:AX39"/>
    <mergeCell ref="CJ40:CS40"/>
    <mergeCell ref="BQ34:BV34"/>
    <mergeCell ref="E43:J43"/>
    <mergeCell ref="E41:J41"/>
    <mergeCell ref="E42:J42"/>
    <mergeCell ref="AS43:AX43"/>
    <mergeCell ref="AZ43:BC43"/>
    <mergeCell ref="E39:J39"/>
    <mergeCell ref="K43:AR43"/>
    <mergeCell ref="AZ40:BC40"/>
    <mergeCell ref="K42:AR42"/>
    <mergeCell ref="E34:J34"/>
    <mergeCell ref="T34:AB34"/>
    <mergeCell ref="K34:S34"/>
    <mergeCell ref="K33:S33"/>
    <mergeCell ref="AW29:BA29"/>
    <mergeCell ref="E32:J32"/>
    <mergeCell ref="K29:S29"/>
    <mergeCell ref="AW34:BA34"/>
    <mergeCell ref="AC34:AI34"/>
    <mergeCell ref="AW33:BA33"/>
    <mergeCell ref="BL29:BP29"/>
    <mergeCell ref="AJ30:AP30"/>
    <mergeCell ref="AJ31:AP31"/>
    <mergeCell ref="BB29:BF29"/>
    <mergeCell ref="BG29:BK29"/>
    <mergeCell ref="E33:J33"/>
    <mergeCell ref="AQ33:AV33"/>
    <mergeCell ref="AC33:AI33"/>
    <mergeCell ref="AC30:AI30"/>
    <mergeCell ref="BL33:BP33"/>
    <mergeCell ref="CF32:CI32"/>
    <mergeCell ref="CF31:CI31"/>
    <mergeCell ref="AS40:AX40"/>
    <mergeCell ref="T31:AB31"/>
    <mergeCell ref="AC31:AI31"/>
    <mergeCell ref="BB31:BF31"/>
    <mergeCell ref="AC32:AI32"/>
    <mergeCell ref="AW32:BA32"/>
    <mergeCell ref="K39:AR39"/>
    <mergeCell ref="AJ35:AV35"/>
    <mergeCell ref="CJ29:CS29"/>
    <mergeCell ref="CF30:CI30"/>
    <mergeCell ref="BG33:BK33"/>
    <mergeCell ref="BG30:BK30"/>
    <mergeCell ref="CJ30:CS30"/>
    <mergeCell ref="CJ33:CS33"/>
    <mergeCell ref="BL30:BP30"/>
    <mergeCell ref="BW31:BZ31"/>
    <mergeCell ref="BW29:BZ29"/>
    <mergeCell ref="BW30:BZ30"/>
    <mergeCell ref="BQ29:BV29"/>
    <mergeCell ref="BW33:BZ33"/>
    <mergeCell ref="E38:J38"/>
    <mergeCell ref="E37:AX37"/>
    <mergeCell ref="E35:S36"/>
    <mergeCell ref="E31:J31"/>
    <mergeCell ref="BG32:BK32"/>
    <mergeCell ref="AJ33:AP33"/>
    <mergeCell ref="AC29:AI29"/>
    <mergeCell ref="AQ29:AV29"/>
    <mergeCell ref="CA30:CE30"/>
    <mergeCell ref="BB32:BF32"/>
    <mergeCell ref="BQ33:BV33"/>
    <mergeCell ref="CA33:CE33"/>
    <mergeCell ref="AC35:AI35"/>
    <mergeCell ref="BL31:BP31"/>
    <mergeCell ref="CA31:CE31"/>
    <mergeCell ref="BG31:BK31"/>
    <mergeCell ref="AW30:BA30"/>
    <mergeCell ref="BB30:BF30"/>
    <mergeCell ref="CI54:CS55"/>
    <mergeCell ref="CJ39:CS39"/>
    <mergeCell ref="K40:AR40"/>
    <mergeCell ref="BT51:CH53"/>
    <mergeCell ref="BT48:CH50"/>
    <mergeCell ref="CI48:CS50"/>
    <mergeCell ref="E47:K47"/>
    <mergeCell ref="L47:BP47"/>
    <mergeCell ref="E44:J44"/>
    <mergeCell ref="CJ43:CS43"/>
    <mergeCell ref="E48:K51"/>
    <mergeCell ref="L49:BP49"/>
    <mergeCell ref="P61:AQ61"/>
    <mergeCell ref="AR59:AS61"/>
    <mergeCell ref="BL61:BL69"/>
    <mergeCell ref="BM67:CS68"/>
    <mergeCell ref="CJ61:CS61"/>
    <mergeCell ref="BH63:BI66"/>
    <mergeCell ref="AR67:AT69"/>
    <mergeCell ref="BJ50:BP60"/>
    <mergeCell ref="E70:BK70"/>
    <mergeCell ref="BJ61:BK69"/>
    <mergeCell ref="BT56:CH57"/>
    <mergeCell ref="CI56:CS57"/>
    <mergeCell ref="F59:AQ60"/>
    <mergeCell ref="F69:AM69"/>
    <mergeCell ref="F67:AQ68"/>
    <mergeCell ref="F64:BG66"/>
    <mergeCell ref="AU67:BE68"/>
    <mergeCell ref="BF67:BI69"/>
    <mergeCell ref="AU69:BE69"/>
    <mergeCell ref="AM63:BG63"/>
    <mergeCell ref="E7:BW7"/>
    <mergeCell ref="K41:AR41"/>
    <mergeCell ref="BT54:CH55"/>
    <mergeCell ref="L50:BI51"/>
    <mergeCell ref="T36:AM36"/>
    <mergeCell ref="E46:CS46"/>
    <mergeCell ref="BQ47:BS60"/>
    <mergeCell ref="AT59:AT60"/>
    <mergeCell ref="E62:BI62"/>
    <mergeCell ref="L8:U8"/>
    <mergeCell ref="W8:X8"/>
    <mergeCell ref="AT61:BE61"/>
    <mergeCell ref="C13:D70"/>
    <mergeCell ref="E20:AF20"/>
    <mergeCell ref="E22:AF24"/>
    <mergeCell ref="AE21:AF21"/>
    <mergeCell ref="T35:AB35"/>
    <mergeCell ref="AN69:AQ69"/>
    <mergeCell ref="BT60:CS60"/>
    <mergeCell ref="BD43:CI43"/>
    <mergeCell ref="AY39:AY45"/>
    <mergeCell ref="AS42:AX42"/>
    <mergeCell ref="BT47:CS47"/>
    <mergeCell ref="BT58:CH59"/>
    <mergeCell ref="CI58:CS59"/>
    <mergeCell ref="AU59:BE60"/>
    <mergeCell ref="W52:AX52"/>
    <mergeCell ref="F54:AX54"/>
  </mergeCells>
  <dataValidations count="33">
    <dataValidation allowBlank="1" showInputMessage="1" showErrorMessage="1" promptTitle="Remarks:" prompt="Use this area to elaborate on any expenses claimed other than meals and lodging, i.e., parking fees, supply purchases, etc." sqref="E47"/>
    <dataValidation allowBlank="1" showInputMessage="1" showErrorMessage="1" promptTitle="Date of Travel" prompt="Input your day of travel in the following format:&#10;1 May&#10;12 Jun&#10;25 Jul, etc." sqref="T35"/>
    <dataValidation type="list" allowBlank="1" showInputMessage="1" showErrorMessage="1" promptTitle="Mode of Travel" prompt="If you traveled by personal vehicle, &quot;X&quot; this box." sqref="BB23">
      <formula1>"x,X"</formula1>
    </dataValidation>
    <dataValidation type="list" allowBlank="1" showInputMessage="1" showErrorMessage="1" promptTitle="Mode of Travel" prompt="If you traveld by State vehicle, &#10;&quot;X&quot; this box." sqref="BB21">
      <formula1>"x,X"</formula1>
    </dataValidation>
    <dataValidation type="list" allowBlank="1" showInputMessage="1" showErrorMessage="1" promptTitle="Mode of Travel" prompt="If you traveled by &#10;State Plane, &quot;X&quot; this box." sqref="AH21">
      <formula1>"x,X"</formula1>
    </dataValidation>
    <dataValidation type="list" allowBlank="1" showInputMessage="1" showErrorMessage="1" promptTitle="Actual Expenses" prompt="Mark this box ONLY if you are claiming ACTUAL MEAL expenses.  If so, DO NOT input your itinerary information on this form, complete a WOLFS-104B and attach it to this form." sqref="E21">
      <formula1>"X,x"</formula1>
    </dataValidation>
    <dataValidation allowBlank="1" showErrorMessage="1" promptTitle="Per Diem" prompt="If your intention is to claim simple per diem ($60 per day, paid on a quarterly system), then check this box with an &quot;X&quot;.   " errorTitle="Must be an &quot;X&quot;" sqref="Y21:Z21"/>
    <dataValidation operator="equal" allowBlank="1" showErrorMessage="1" promptTitle="Actual Expenses" prompt="Check this box with an &quot;X&quot; if you are claiming actual expenses on this trip (receipts and A&amp;I Form 25 required).  If your intention is to claim simple per deim, leave this block blank." errorTitle="Must be an &quot;X&quot;" sqref="L21:M21"/>
    <dataValidation allowBlank="1" showInputMessage="1" showErrorMessage="1" promptTitle="Date of Travel" prompt="Input your day of travel in the following format:&#10;01/31/08" sqref="E28:J34"/>
    <dataValidation allowBlank="1" showErrorMessage="1" promptTitle="Destination" prompt="Enter the location in which you procured lodging for the night." sqref="T26"/>
    <dataValidation allowBlank="1" showErrorMessage="1" prompt="Agency code must be exactly 3 digits" sqref="L9:L12"/>
    <dataValidation type="textLength" allowBlank="1" showInputMessage="1" showErrorMessage="1" prompt="Agency code must be exactly 3 digits" sqref="H9:J12">
      <formula1>3</formula1>
      <formula2>3</formula2>
    </dataValidation>
    <dataValidation type="list" allowBlank="1" showInputMessage="1" showErrorMessage="1" sqref="AO9:AO12">
      <formula1>"x,X"</formula1>
    </dataValidation>
    <dataValidation allowBlank="1" showInputMessage="1" showErrorMessage="1" promptTitle="Where are you today?" prompt="If you are not traveling today, leave blank.  If you departed from your business location, enter the location you departed." sqref="K29:S34"/>
    <dataValidation type="whole" allowBlank="1" showInputMessage="1" promptTitle="Deductible Meals" errorTitle="Deductable Meal" error="Value must be 6 thru 15" sqref="BB34:BF34">
      <formula1>1</formula1>
      <formula2>100</formula2>
    </dataValidation>
    <dataValidation type="whole" allowBlank="1" showInputMessage="1" promptTitle="Deductible Meals" errorTitle="Deductable Meal" error="Value must be 6 thru 20" sqref="BG34:BK34">
      <formula1>1</formula1>
      <formula2>100</formula2>
    </dataValidation>
    <dataValidation type="whole" allowBlank="1" showInputMessage="1" promptTitle="Deductible Meals" errorTitle="Deductable Meal" error="Value must be 16 thru 35" sqref="BL34:BP34">
      <formula1>1</formula1>
      <formula2>100</formula2>
    </dataValidation>
    <dataValidation allowBlank="1" showInputMessage="1" showErrorMessage="1" promptTitle="Beginning Point" prompt="Enter the location where official travel began." sqref="K28:S28"/>
    <dataValidation allowBlank="1" showInputMessage="1" showErrorMessage="1" promptTitle="Destination" prompt="Enter the location in which lodging was procured for the night." sqref="T28:AB28"/>
    <dataValidation allowBlank="1" showInputMessage="1" showErrorMessage="1" promptTitle="Federal M&amp;IE Reimb. Rate" prompt="Input the Federal M&amp;IE reimb. rate for this business location. " sqref="AW28:BA34"/>
    <dataValidation allowBlank="1" showInputMessage="1" showErrorMessage="1" promptTitle="Miles Traveled (PV only)" prompt="Input the number of miles traveled on State business.  Use the State of Wyoming map for mileage figures or the mileage table included (tab 2), or any reasonable  mileage determinant set by the agency." sqref="BW29:BZ34"/>
    <dataValidation allowBlank="1" showInputMessage="1" showErrorMessage="1" promptTitle="Where are you tonight?" prompt="If you are at the same location as last night, leave blank.  If you traveled, enter the location where you procured lodging." sqref="T29:AB34"/>
    <dataValidation allowBlank="1" showInputMessage="1" showErrorMessage="1" promptTitle="Total Lodging " prompt="If this cell is blank and you have input lodging costs, check to be sure you have not entered an amount in both lodging columns on any given day.&#10;" sqref="AJ35"/>
    <dataValidation allowBlank="1" showInputMessage="1" showErrorMessage="1" promptTitle="Actual Lodging Expenses" prompt="Enter the actual cost of lodging, including tax, for this night.  &#10;&#10;If you enter an amount in the Actual Lodging Expense column, do not enter an amount in the Federal Lodging Reimb. Rate column." sqref="AJ28:AP34"/>
    <dataValidation type="list" allowBlank="1" showInputMessage="1" showErrorMessage="1" promptTitle="Mode of Travel" prompt="If you traveled by &#10;Commercial Plane, &quot;X&quot; this box." sqref="AH23">
      <formula1>"x,X"</formula1>
    </dataValidation>
    <dataValidation type="list" allowBlank="1" showInputMessage="1" showErrorMessage="1" promptTitle="Mode of Travel" prompt="If you traveled by other means, &quot;X&quot; this box and explain." sqref="BR21">
      <formula1>"x,X"</formula1>
    </dataValidation>
    <dataValidation allowBlank="1" showInputMessage="1" showErrorMessage="1" promptTitle="Federal Lodging Reimb. Rate" prompt="Input amount up to the maximum lodging reimbursement rate for this location.  Receipt for lodging must be submitted to agency.&#10;&#10;If you enter an amount in the Federal Lodging Reimb. Rate column, do not enter an amount in the Actual Lodging Expense column." sqref="AQ28:AV34"/>
    <dataValidation allowBlank="1" showInputMessage="1" showErrorMessage="1" promptTitle="Rate per Mile" prompt="Enter the rate per mile you are allowed on this trip. " sqref="CA28:CE34"/>
    <dataValidation allowBlank="1" showInputMessage="1" showErrorMessage="1" promptTitle="Miles (PV only)" prompt="Input the number of miles traveled on State business.  Use the State of Wyoming map for mileage figures or the mileage table included (tab 2), or any reasonable  mileage determinant set by the agency." sqref="BW28:BZ28"/>
    <dataValidation allowBlank="1" sqref="CJ9:CS12"/>
    <dataValidation type="whole" allowBlank="1" showInputMessage="1" promptTitle="Deductible Meals" errorTitle="Deductable Meal" error="Value must less " sqref="BB28:BF33">
      <formula1>1</formula1>
      <formula2>100</formula2>
    </dataValidation>
    <dataValidation type="whole" allowBlank="1" showInputMessage="1" promptTitle="Deductible Meals" errorTitle="Deductable Meal" error="Value must be 6 thru 20" sqref="BG28:BK33">
      <formula1>1</formula1>
      <formula2>100</formula2>
    </dataValidation>
    <dataValidation type="whole" allowBlank="1" showInputMessage="1" promptTitle="Deductible Meals" errorTitle="Deductable Meal" error="Value must be 16 thru 35" sqref="BL28:BP33">
      <formula1>1</formula1>
      <formula2>100</formula2>
    </dataValidation>
  </dataValidations>
  <printOptions horizontalCentered="1" verticalCentered="1"/>
  <pageMargins left="0" right="0" top="0.22" bottom="0" header="0" footer="0"/>
  <pageSetup fitToHeight="1" fitToWidth="1" horizontalDpi="600" verticalDpi="600" orientation="landscape" scale="48"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AO39"/>
  <sheetViews>
    <sheetView showGridLines="0" showRowColHeaders="0" zoomScalePageLayoutView="0" workbookViewId="0" topLeftCell="A1">
      <pane xSplit="1" ySplit="1" topLeftCell="B17" activePane="bottomRight" state="frozen"/>
      <selection pane="topLeft" activeCell="A1" sqref="A1"/>
      <selection pane="topRight" activeCell="B1" sqref="B1"/>
      <selection pane="bottomLeft" activeCell="A2" sqref="A2"/>
      <selection pane="bottomRight" activeCell="L35" sqref="L35"/>
    </sheetView>
  </sheetViews>
  <sheetFormatPr defaultColWidth="9.140625" defaultRowHeight="12.75"/>
  <cols>
    <col min="1" max="1" width="19.28125" style="1" bestFit="1" customWidth="1"/>
    <col min="2" max="2" width="7.00390625" style="1" bestFit="1" customWidth="1"/>
    <col min="3" max="16384" width="9.140625" style="1" customWidth="1"/>
  </cols>
  <sheetData>
    <row r="1" spans="1:41" s="2" customFormat="1" ht="178.5" customHeight="1">
      <c r="A1" s="4"/>
      <c r="B1" s="15" t="s">
        <v>56</v>
      </c>
      <c r="C1" s="15" t="s">
        <v>18</v>
      </c>
      <c r="D1" s="15" t="s">
        <v>19</v>
      </c>
      <c r="E1" s="15" t="s">
        <v>20</v>
      </c>
      <c r="F1" s="15" t="s">
        <v>21</v>
      </c>
      <c r="G1" s="15" t="s">
        <v>22</v>
      </c>
      <c r="H1" s="15" t="s">
        <v>23</v>
      </c>
      <c r="I1" s="15" t="s">
        <v>24</v>
      </c>
      <c r="J1" s="15" t="s">
        <v>25</v>
      </c>
      <c r="K1" s="15" t="s">
        <v>26</v>
      </c>
      <c r="L1" s="15" t="s">
        <v>27</v>
      </c>
      <c r="M1" s="15" t="s">
        <v>28</v>
      </c>
      <c r="N1" s="15" t="s">
        <v>29</v>
      </c>
      <c r="O1" s="15" t="s">
        <v>30</v>
      </c>
      <c r="P1" s="15" t="s">
        <v>31</v>
      </c>
      <c r="Q1" s="15" t="s">
        <v>32</v>
      </c>
      <c r="R1" s="15" t="s">
        <v>33</v>
      </c>
      <c r="S1" s="15" t="s">
        <v>34</v>
      </c>
      <c r="T1" s="15" t="s">
        <v>35</v>
      </c>
      <c r="U1" s="15" t="s">
        <v>36</v>
      </c>
      <c r="V1" s="15" t="s">
        <v>37</v>
      </c>
      <c r="W1" s="15" t="s">
        <v>38</v>
      </c>
      <c r="X1" s="15" t="s">
        <v>57</v>
      </c>
      <c r="Y1" s="15" t="s">
        <v>40</v>
      </c>
      <c r="Z1" s="15" t="s">
        <v>41</v>
      </c>
      <c r="AA1" s="15" t="s">
        <v>42</v>
      </c>
      <c r="AB1" s="15" t="s">
        <v>43</v>
      </c>
      <c r="AC1" s="15" t="s">
        <v>44</v>
      </c>
      <c r="AD1" s="16" t="s">
        <v>45</v>
      </c>
      <c r="AE1" s="15" t="s">
        <v>46</v>
      </c>
      <c r="AF1" s="17" t="s">
        <v>47</v>
      </c>
      <c r="AG1" s="17" t="s">
        <v>48</v>
      </c>
      <c r="AH1" s="17" t="s">
        <v>49</v>
      </c>
      <c r="AI1" s="15" t="s">
        <v>50</v>
      </c>
      <c r="AJ1" s="15" t="s">
        <v>51</v>
      </c>
      <c r="AK1" s="15" t="s">
        <v>52</v>
      </c>
      <c r="AL1" s="20" t="s">
        <v>53</v>
      </c>
      <c r="AM1" s="15" t="s">
        <v>54</v>
      </c>
      <c r="AO1" s="4"/>
    </row>
    <row r="2" spans="1:39" ht="13.5" customHeight="1">
      <c r="A2" s="18" t="s">
        <v>18</v>
      </c>
      <c r="B2" s="5">
        <v>308</v>
      </c>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1"/>
    </row>
    <row r="3" spans="1:39" ht="15.75">
      <c r="A3" s="18" t="s">
        <v>19</v>
      </c>
      <c r="B3" s="5">
        <v>411</v>
      </c>
      <c r="C3" s="5">
        <v>120</v>
      </c>
      <c r="D3" s="24"/>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row>
    <row r="4" spans="1:39" ht="15.75">
      <c r="A4" s="18" t="s">
        <v>20</v>
      </c>
      <c r="B4" s="5">
        <v>353</v>
      </c>
      <c r="C4" s="5">
        <v>194</v>
      </c>
      <c r="D4" s="5">
        <v>112</v>
      </c>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row>
    <row r="5" spans="1:39" ht="15.75">
      <c r="A5" s="18" t="s">
        <v>21</v>
      </c>
      <c r="B5" s="5">
        <v>436</v>
      </c>
      <c r="C5" s="5">
        <v>372</v>
      </c>
      <c r="D5" s="5">
        <v>290</v>
      </c>
      <c r="E5" s="5">
        <v>178</v>
      </c>
      <c r="F5" s="24"/>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row>
    <row r="6" spans="1:39" ht="15.75">
      <c r="A6" s="18" t="s">
        <v>22</v>
      </c>
      <c r="B6" s="5">
        <v>247</v>
      </c>
      <c r="C6" s="5">
        <v>61</v>
      </c>
      <c r="D6" s="5">
        <v>182</v>
      </c>
      <c r="E6" s="5">
        <v>214</v>
      </c>
      <c r="F6" s="5">
        <v>393</v>
      </c>
      <c r="G6" s="24"/>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row>
    <row r="7" spans="1:39" ht="15.75">
      <c r="A7" s="18" t="s">
        <v>23</v>
      </c>
      <c r="B7" s="5">
        <v>403</v>
      </c>
      <c r="C7" s="5">
        <v>244</v>
      </c>
      <c r="D7" s="5">
        <v>162</v>
      </c>
      <c r="E7" s="5">
        <v>50</v>
      </c>
      <c r="F7" s="5">
        <v>129</v>
      </c>
      <c r="G7" s="5">
        <v>264</v>
      </c>
      <c r="H7" s="24"/>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row>
    <row r="8" spans="1:39" ht="15.75">
      <c r="A8" s="18" t="s">
        <v>24</v>
      </c>
      <c r="B8" s="5">
        <v>155</v>
      </c>
      <c r="C8" s="5">
        <v>196</v>
      </c>
      <c r="D8" s="5">
        <v>256</v>
      </c>
      <c r="E8" s="5">
        <v>198</v>
      </c>
      <c r="F8" s="5">
        <v>346</v>
      </c>
      <c r="G8" s="5">
        <v>203</v>
      </c>
      <c r="H8" s="5">
        <v>248</v>
      </c>
      <c r="I8" s="24"/>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row>
    <row r="9" spans="1:39" ht="15.75">
      <c r="A9" s="18" t="s">
        <v>25</v>
      </c>
      <c r="B9" s="5">
        <v>120</v>
      </c>
      <c r="C9" s="5">
        <v>343</v>
      </c>
      <c r="D9" s="5">
        <v>403</v>
      </c>
      <c r="E9" s="5">
        <v>326</v>
      </c>
      <c r="F9" s="5">
        <v>357</v>
      </c>
      <c r="G9" s="5">
        <v>364</v>
      </c>
      <c r="H9" s="5">
        <v>375</v>
      </c>
      <c r="I9" s="5">
        <v>276</v>
      </c>
      <c r="J9" s="24"/>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row>
    <row r="10" spans="1:39" ht="15.75">
      <c r="A10" s="18" t="s">
        <v>26</v>
      </c>
      <c r="B10" s="5">
        <v>481</v>
      </c>
      <c r="C10" s="5">
        <v>190</v>
      </c>
      <c r="D10" s="5">
        <v>70</v>
      </c>
      <c r="E10" s="5">
        <v>136</v>
      </c>
      <c r="F10" s="5">
        <v>242</v>
      </c>
      <c r="G10" s="5">
        <v>250</v>
      </c>
      <c r="H10" s="5">
        <v>113</v>
      </c>
      <c r="I10" s="5">
        <v>325</v>
      </c>
      <c r="J10" s="5">
        <v>461</v>
      </c>
      <c r="K10" s="24"/>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row>
    <row r="11" spans="1:39" ht="15.75">
      <c r="A11" s="18" t="s">
        <v>27</v>
      </c>
      <c r="B11" s="5">
        <v>378</v>
      </c>
      <c r="C11" s="5">
        <v>218</v>
      </c>
      <c r="D11" s="5">
        <v>136</v>
      </c>
      <c r="E11" s="5">
        <v>24</v>
      </c>
      <c r="F11" s="5">
        <v>158</v>
      </c>
      <c r="G11" s="5">
        <v>239</v>
      </c>
      <c r="H11" s="5">
        <v>30</v>
      </c>
      <c r="I11" s="5">
        <v>223</v>
      </c>
      <c r="J11" s="5">
        <v>350</v>
      </c>
      <c r="K11" s="5">
        <v>143</v>
      </c>
      <c r="L11" s="24"/>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row>
    <row r="12" spans="1:39" ht="15.75">
      <c r="A12" s="18" t="s">
        <v>28</v>
      </c>
      <c r="B12" s="5">
        <v>165</v>
      </c>
      <c r="C12" s="5">
        <v>272</v>
      </c>
      <c r="D12" s="5">
        <v>332</v>
      </c>
      <c r="E12" s="5">
        <v>240</v>
      </c>
      <c r="F12" s="5">
        <v>271</v>
      </c>
      <c r="G12" s="5">
        <v>293</v>
      </c>
      <c r="H12" s="5">
        <v>290</v>
      </c>
      <c r="I12" s="5">
        <v>205</v>
      </c>
      <c r="J12" s="5">
        <v>86</v>
      </c>
      <c r="K12" s="5">
        <v>376</v>
      </c>
      <c r="L12" s="5">
        <v>265</v>
      </c>
      <c r="M12" s="24"/>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row>
    <row r="13" spans="1:39" ht="15.75">
      <c r="A13" s="18" t="s">
        <v>29</v>
      </c>
      <c r="B13" s="5">
        <v>300</v>
      </c>
      <c r="C13" s="5">
        <v>8</v>
      </c>
      <c r="D13" s="5">
        <v>128</v>
      </c>
      <c r="E13" s="5">
        <v>201</v>
      </c>
      <c r="F13" s="5">
        <v>380</v>
      </c>
      <c r="G13" s="5">
        <v>53</v>
      </c>
      <c r="H13" s="5">
        <v>251</v>
      </c>
      <c r="I13" s="5">
        <v>204</v>
      </c>
      <c r="J13" s="5">
        <v>351</v>
      </c>
      <c r="K13" s="5">
        <v>198</v>
      </c>
      <c r="L13" s="5">
        <v>226</v>
      </c>
      <c r="M13" s="5">
        <v>280</v>
      </c>
      <c r="N13" s="24"/>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row>
    <row r="14" spans="1:39" ht="15.75">
      <c r="A14" s="18" t="s">
        <v>30</v>
      </c>
      <c r="B14" s="5">
        <v>464</v>
      </c>
      <c r="C14" s="5">
        <v>305</v>
      </c>
      <c r="D14" s="5">
        <v>223</v>
      </c>
      <c r="E14" s="5">
        <v>111</v>
      </c>
      <c r="F14" s="5">
        <v>98</v>
      </c>
      <c r="G14" s="5">
        <v>325</v>
      </c>
      <c r="H14" s="5">
        <v>62</v>
      </c>
      <c r="I14" s="5">
        <v>309</v>
      </c>
      <c r="J14" s="5">
        <v>393</v>
      </c>
      <c r="K14" s="5">
        <v>175</v>
      </c>
      <c r="L14" s="5">
        <v>91</v>
      </c>
      <c r="M14" s="5">
        <v>307</v>
      </c>
      <c r="N14" s="5">
        <v>312</v>
      </c>
      <c r="O14" s="24"/>
      <c r="P14" s="21"/>
      <c r="Q14" s="21"/>
      <c r="R14" s="21"/>
      <c r="S14" s="21"/>
      <c r="T14" s="21"/>
      <c r="U14" s="21"/>
      <c r="V14" s="21"/>
      <c r="W14" s="21"/>
      <c r="X14" s="21"/>
      <c r="Y14" s="21"/>
      <c r="Z14" s="21"/>
      <c r="AA14" s="21"/>
      <c r="AB14" s="21"/>
      <c r="AC14" s="21"/>
      <c r="AD14" s="21"/>
      <c r="AE14" s="21"/>
      <c r="AF14" s="21"/>
      <c r="AG14" s="21"/>
      <c r="AH14" s="21"/>
      <c r="AI14" s="21"/>
      <c r="AJ14" s="21"/>
      <c r="AK14" s="21"/>
      <c r="AL14" s="21"/>
      <c r="AM14" s="21"/>
    </row>
    <row r="15" spans="1:39" ht="15.75">
      <c r="A15" s="18" t="s">
        <v>31</v>
      </c>
      <c r="B15" s="5">
        <v>69</v>
      </c>
      <c r="C15" s="5">
        <v>238</v>
      </c>
      <c r="D15" s="5">
        <v>341</v>
      </c>
      <c r="E15" s="5">
        <v>284</v>
      </c>
      <c r="F15" s="5">
        <v>432</v>
      </c>
      <c r="G15" s="5">
        <v>177</v>
      </c>
      <c r="H15" s="5">
        <v>334</v>
      </c>
      <c r="I15" s="5">
        <v>86</v>
      </c>
      <c r="J15" s="5">
        <v>190</v>
      </c>
      <c r="K15" s="5">
        <v>411</v>
      </c>
      <c r="L15" s="5">
        <v>308</v>
      </c>
      <c r="M15" s="5">
        <v>190</v>
      </c>
      <c r="N15" s="5">
        <v>231</v>
      </c>
      <c r="O15" s="5">
        <v>395</v>
      </c>
      <c r="P15" s="24"/>
      <c r="Q15" s="21"/>
      <c r="R15" s="21"/>
      <c r="S15" s="21"/>
      <c r="T15" s="21"/>
      <c r="U15" s="21"/>
      <c r="V15" s="21"/>
      <c r="W15" s="21"/>
      <c r="X15" s="21"/>
      <c r="Y15" s="21"/>
      <c r="Z15" s="21"/>
      <c r="AA15" s="21"/>
      <c r="AB15" s="21"/>
      <c r="AC15" s="21"/>
      <c r="AD15" s="21"/>
      <c r="AE15" s="21"/>
      <c r="AF15" s="21"/>
      <c r="AG15" s="21"/>
      <c r="AH15" s="21"/>
      <c r="AI15" s="21"/>
      <c r="AJ15" s="21"/>
      <c r="AK15" s="21"/>
      <c r="AL15" s="21"/>
      <c r="AM15" s="21"/>
    </row>
    <row r="16" spans="1:39" ht="15.75">
      <c r="A16" s="18" t="s">
        <v>32</v>
      </c>
      <c r="B16" s="5">
        <v>96</v>
      </c>
      <c r="C16" s="5">
        <v>293</v>
      </c>
      <c r="D16" s="5">
        <v>353</v>
      </c>
      <c r="E16" s="5">
        <v>288</v>
      </c>
      <c r="F16" s="5">
        <v>343</v>
      </c>
      <c r="G16" s="5">
        <v>314</v>
      </c>
      <c r="H16" s="5">
        <v>337</v>
      </c>
      <c r="I16" s="5">
        <v>225</v>
      </c>
      <c r="J16" s="5">
        <v>50</v>
      </c>
      <c r="K16" s="5">
        <v>423</v>
      </c>
      <c r="L16" s="5">
        <v>312</v>
      </c>
      <c r="M16" s="5">
        <v>72</v>
      </c>
      <c r="N16" s="5">
        <v>301</v>
      </c>
      <c r="O16" s="5">
        <v>378</v>
      </c>
      <c r="P16" s="5">
        <v>155</v>
      </c>
      <c r="Q16" s="24"/>
      <c r="R16" s="21"/>
      <c r="S16" s="21"/>
      <c r="T16" s="21"/>
      <c r="U16" s="21"/>
      <c r="V16" s="21"/>
      <c r="W16" s="21"/>
      <c r="X16" s="21"/>
      <c r="Y16" s="21"/>
      <c r="Z16" s="21"/>
      <c r="AA16" s="21"/>
      <c r="AB16" s="21"/>
      <c r="AC16" s="21"/>
      <c r="AD16" s="21"/>
      <c r="AE16" s="21"/>
      <c r="AF16" s="21"/>
      <c r="AG16" s="21"/>
      <c r="AH16" s="21"/>
      <c r="AI16" s="21"/>
      <c r="AJ16" s="21"/>
      <c r="AK16" s="21"/>
      <c r="AL16" s="21"/>
      <c r="AM16" s="21"/>
    </row>
    <row r="17" spans="1:39" ht="15.75">
      <c r="A17" s="18" t="s">
        <v>33</v>
      </c>
      <c r="B17" s="5">
        <v>230</v>
      </c>
      <c r="C17" s="5">
        <v>143</v>
      </c>
      <c r="D17" s="5">
        <v>202</v>
      </c>
      <c r="E17" s="5">
        <v>145</v>
      </c>
      <c r="F17" s="5">
        <v>272</v>
      </c>
      <c r="G17" s="5">
        <v>163</v>
      </c>
      <c r="H17" s="5">
        <v>195</v>
      </c>
      <c r="I17" s="5">
        <v>75</v>
      </c>
      <c r="J17" s="5">
        <v>201</v>
      </c>
      <c r="K17" s="5">
        <v>272</v>
      </c>
      <c r="L17" s="5">
        <v>169</v>
      </c>
      <c r="M17" s="5">
        <v>130</v>
      </c>
      <c r="N17" s="5">
        <v>150</v>
      </c>
      <c r="O17" s="5">
        <v>256</v>
      </c>
      <c r="P17" s="5">
        <v>160</v>
      </c>
      <c r="Q17" s="5">
        <v>150</v>
      </c>
      <c r="R17" s="24"/>
      <c r="S17" s="21"/>
      <c r="T17" s="21"/>
      <c r="U17" s="21"/>
      <c r="V17" s="21"/>
      <c r="W17" s="21"/>
      <c r="X17" s="21"/>
      <c r="Y17" s="21"/>
      <c r="Z17" s="21"/>
      <c r="AA17" s="21"/>
      <c r="AB17" s="21"/>
      <c r="AC17" s="21"/>
      <c r="AD17" s="21"/>
      <c r="AE17" s="21"/>
      <c r="AF17" s="21"/>
      <c r="AG17" s="21"/>
      <c r="AH17" s="21"/>
      <c r="AI17" s="21"/>
      <c r="AJ17" s="21"/>
      <c r="AK17" s="21"/>
      <c r="AL17" s="21"/>
      <c r="AM17" s="21"/>
    </row>
    <row r="18" spans="1:39" ht="15.75">
      <c r="A18" s="18" t="s">
        <v>34</v>
      </c>
      <c r="B18" s="5">
        <v>387</v>
      </c>
      <c r="C18" s="5">
        <v>339</v>
      </c>
      <c r="D18" s="5">
        <v>260</v>
      </c>
      <c r="E18" s="5">
        <v>148</v>
      </c>
      <c r="F18" s="5">
        <v>49</v>
      </c>
      <c r="G18" s="5">
        <v>359</v>
      </c>
      <c r="H18" s="5">
        <v>136</v>
      </c>
      <c r="I18" s="5">
        <v>297</v>
      </c>
      <c r="J18" s="5">
        <v>308</v>
      </c>
      <c r="K18" s="5">
        <v>249</v>
      </c>
      <c r="L18" s="5">
        <v>165</v>
      </c>
      <c r="M18" s="5">
        <v>222</v>
      </c>
      <c r="N18" s="5">
        <v>347</v>
      </c>
      <c r="O18" s="5">
        <v>104</v>
      </c>
      <c r="P18" s="5">
        <v>383</v>
      </c>
      <c r="Q18" s="5">
        <v>294</v>
      </c>
      <c r="R18" s="5">
        <v>222</v>
      </c>
      <c r="S18" s="24"/>
      <c r="T18" s="21"/>
      <c r="U18" s="21"/>
      <c r="V18" s="21"/>
      <c r="W18" s="21"/>
      <c r="X18" s="21"/>
      <c r="Y18" s="21"/>
      <c r="Z18" s="21"/>
      <c r="AA18" s="21"/>
      <c r="AB18" s="21"/>
      <c r="AC18" s="21"/>
      <c r="AD18" s="21"/>
      <c r="AE18" s="21"/>
      <c r="AF18" s="21"/>
      <c r="AG18" s="21"/>
      <c r="AH18" s="21"/>
      <c r="AI18" s="21"/>
      <c r="AJ18" s="21"/>
      <c r="AK18" s="21"/>
      <c r="AL18" s="21"/>
      <c r="AM18" s="21"/>
    </row>
    <row r="19" spans="1:39" ht="15.75">
      <c r="A19" s="18" t="s">
        <v>35</v>
      </c>
      <c r="B19" s="5">
        <v>294</v>
      </c>
      <c r="C19" s="5">
        <v>40</v>
      </c>
      <c r="D19" s="5">
        <v>135</v>
      </c>
      <c r="E19" s="5">
        <v>233</v>
      </c>
      <c r="F19" s="5">
        <v>412</v>
      </c>
      <c r="G19" s="5">
        <v>46</v>
      </c>
      <c r="H19" s="5">
        <v>283</v>
      </c>
      <c r="I19" s="5">
        <v>236</v>
      </c>
      <c r="J19" s="5">
        <v>384</v>
      </c>
      <c r="K19" s="5">
        <v>203</v>
      </c>
      <c r="L19" s="5">
        <v>258</v>
      </c>
      <c r="M19" s="5">
        <v>313</v>
      </c>
      <c r="N19" s="5">
        <v>33</v>
      </c>
      <c r="O19" s="5">
        <v>345</v>
      </c>
      <c r="P19" s="5">
        <v>223</v>
      </c>
      <c r="Q19" s="5">
        <v>360</v>
      </c>
      <c r="R19" s="5">
        <v>183</v>
      </c>
      <c r="S19" s="5">
        <v>379</v>
      </c>
      <c r="T19" s="24"/>
      <c r="U19" s="21"/>
      <c r="V19" s="21"/>
      <c r="W19" s="21"/>
      <c r="X19" s="21"/>
      <c r="Y19" s="21"/>
      <c r="Z19" s="21"/>
      <c r="AA19" s="21"/>
      <c r="AB19" s="21"/>
      <c r="AC19" s="21"/>
      <c r="AD19" s="21"/>
      <c r="AE19" s="21"/>
      <c r="AF19" s="21"/>
      <c r="AG19" s="21"/>
      <c r="AH19" s="21"/>
      <c r="AI19" s="21"/>
      <c r="AJ19" s="21"/>
      <c r="AK19" s="21"/>
      <c r="AL19" s="21"/>
      <c r="AM19" s="21"/>
    </row>
    <row r="20" spans="1:39" ht="15.75">
      <c r="A20" s="18" t="s">
        <v>36</v>
      </c>
      <c r="B20" s="5">
        <v>457</v>
      </c>
      <c r="C20" s="5">
        <v>298</v>
      </c>
      <c r="D20" s="5">
        <v>216</v>
      </c>
      <c r="E20" s="5">
        <v>104</v>
      </c>
      <c r="F20" s="5">
        <v>140</v>
      </c>
      <c r="G20" s="5">
        <v>318</v>
      </c>
      <c r="H20" s="5">
        <v>55</v>
      </c>
      <c r="I20" s="5">
        <v>302</v>
      </c>
      <c r="J20" s="5">
        <v>430</v>
      </c>
      <c r="K20" s="5">
        <v>157</v>
      </c>
      <c r="L20" s="5">
        <v>84</v>
      </c>
      <c r="M20" s="5">
        <v>344</v>
      </c>
      <c r="N20" s="5">
        <v>307</v>
      </c>
      <c r="O20" s="5">
        <v>49</v>
      </c>
      <c r="P20" s="5">
        <v>388</v>
      </c>
      <c r="Q20" s="5">
        <v>392</v>
      </c>
      <c r="R20" s="5">
        <v>249</v>
      </c>
      <c r="S20" s="5">
        <v>166</v>
      </c>
      <c r="T20" s="5">
        <v>338</v>
      </c>
      <c r="U20" s="24"/>
      <c r="V20" s="21"/>
      <c r="W20" s="21"/>
      <c r="X20" s="21"/>
      <c r="Y20" s="21"/>
      <c r="Z20" s="21"/>
      <c r="AA20" s="21"/>
      <c r="AB20" s="21"/>
      <c r="AC20" s="21"/>
      <c r="AD20" s="21"/>
      <c r="AE20" s="21"/>
      <c r="AF20" s="21"/>
      <c r="AG20" s="21"/>
      <c r="AH20" s="21"/>
      <c r="AI20" s="21"/>
      <c r="AJ20" s="21"/>
      <c r="AK20" s="21"/>
      <c r="AL20" s="21"/>
      <c r="AM20" s="21"/>
    </row>
    <row r="21" spans="1:39" ht="15.75">
      <c r="A21" s="18" t="s">
        <v>37</v>
      </c>
      <c r="B21" s="5">
        <v>398</v>
      </c>
      <c r="C21" s="5">
        <v>198</v>
      </c>
      <c r="D21" s="5">
        <v>78</v>
      </c>
      <c r="E21" s="5">
        <v>47</v>
      </c>
      <c r="F21" s="5">
        <v>225</v>
      </c>
      <c r="G21" s="5">
        <v>259</v>
      </c>
      <c r="H21" s="5">
        <v>97</v>
      </c>
      <c r="I21" s="5">
        <v>242</v>
      </c>
      <c r="J21" s="5">
        <v>372</v>
      </c>
      <c r="K21" s="5">
        <v>89</v>
      </c>
      <c r="L21" s="5">
        <v>71</v>
      </c>
      <c r="M21" s="5">
        <v>287</v>
      </c>
      <c r="N21" s="5">
        <v>206</v>
      </c>
      <c r="O21" s="5">
        <v>158</v>
      </c>
      <c r="P21" s="5">
        <v>328</v>
      </c>
      <c r="Q21" s="5">
        <v>334</v>
      </c>
      <c r="R21" s="5">
        <v>189</v>
      </c>
      <c r="S21" s="5">
        <v>195</v>
      </c>
      <c r="T21" s="5">
        <v>213</v>
      </c>
      <c r="U21" s="5">
        <v>151</v>
      </c>
      <c r="V21" s="24"/>
      <c r="W21" s="21"/>
      <c r="X21" s="21"/>
      <c r="Y21" s="21"/>
      <c r="Z21" s="21"/>
      <c r="AA21" s="21"/>
      <c r="AB21" s="21"/>
      <c r="AC21" s="21"/>
      <c r="AD21" s="21"/>
      <c r="AE21" s="21"/>
      <c r="AF21" s="21"/>
      <c r="AG21" s="21"/>
      <c r="AH21" s="21"/>
      <c r="AI21" s="21"/>
      <c r="AJ21" s="21"/>
      <c r="AK21" s="21"/>
      <c r="AL21" s="21"/>
      <c r="AM21" s="21"/>
    </row>
    <row r="22" spans="1:39" ht="15.75">
      <c r="A22" s="18" t="s">
        <v>38</v>
      </c>
      <c r="B22" s="5">
        <v>509</v>
      </c>
      <c r="C22" s="5">
        <v>219</v>
      </c>
      <c r="D22" s="5">
        <v>98</v>
      </c>
      <c r="E22" s="5">
        <v>164</v>
      </c>
      <c r="F22" s="5">
        <v>269</v>
      </c>
      <c r="G22" s="5">
        <v>276</v>
      </c>
      <c r="H22" s="5">
        <v>140</v>
      </c>
      <c r="I22" s="5">
        <v>354</v>
      </c>
      <c r="J22" s="5">
        <v>488</v>
      </c>
      <c r="K22" s="5">
        <v>28</v>
      </c>
      <c r="L22" s="5">
        <v>170</v>
      </c>
      <c r="M22" s="5">
        <v>404</v>
      </c>
      <c r="N22" s="5">
        <v>226</v>
      </c>
      <c r="O22" s="5">
        <v>178</v>
      </c>
      <c r="P22" s="5">
        <v>440</v>
      </c>
      <c r="Q22" s="5">
        <v>450</v>
      </c>
      <c r="R22" s="5">
        <v>301</v>
      </c>
      <c r="S22" s="5">
        <v>276</v>
      </c>
      <c r="T22" s="5">
        <v>232</v>
      </c>
      <c r="U22" s="5">
        <v>129</v>
      </c>
      <c r="V22" s="5">
        <v>117</v>
      </c>
      <c r="W22" s="24"/>
      <c r="X22" s="21"/>
      <c r="Y22" s="21"/>
      <c r="Z22" s="21"/>
      <c r="AA22" s="21"/>
      <c r="AB22" s="21"/>
      <c r="AC22" s="21"/>
      <c r="AD22" s="21"/>
      <c r="AE22" s="21"/>
      <c r="AF22" s="21"/>
      <c r="AG22" s="21"/>
      <c r="AH22" s="21"/>
      <c r="AI22" s="21"/>
      <c r="AJ22" s="21"/>
      <c r="AK22" s="21"/>
      <c r="AL22" s="21"/>
      <c r="AM22" s="21"/>
    </row>
    <row r="23" spans="1:39" ht="15.75">
      <c r="A23" s="18" t="s">
        <v>39</v>
      </c>
      <c r="B23" s="5">
        <v>100</v>
      </c>
      <c r="C23" s="5">
        <v>208</v>
      </c>
      <c r="D23" s="5">
        <v>311</v>
      </c>
      <c r="E23" s="5">
        <v>254</v>
      </c>
      <c r="F23" s="5">
        <v>402</v>
      </c>
      <c r="G23" s="5">
        <v>147</v>
      </c>
      <c r="H23" s="5">
        <v>304</v>
      </c>
      <c r="I23" s="5">
        <v>55</v>
      </c>
      <c r="J23" s="5">
        <v>220</v>
      </c>
      <c r="K23" s="5">
        <v>381</v>
      </c>
      <c r="L23" s="5">
        <v>278</v>
      </c>
      <c r="M23" s="5">
        <v>220</v>
      </c>
      <c r="N23" s="5">
        <v>200</v>
      </c>
      <c r="O23" s="5">
        <v>365</v>
      </c>
      <c r="P23" s="5">
        <v>30</v>
      </c>
      <c r="Q23" s="5">
        <v>190</v>
      </c>
      <c r="R23" s="5">
        <v>130</v>
      </c>
      <c r="S23" s="5">
        <v>353</v>
      </c>
      <c r="T23" s="5">
        <v>193</v>
      </c>
      <c r="U23" s="5">
        <v>358</v>
      </c>
      <c r="V23" s="5">
        <v>298</v>
      </c>
      <c r="W23" s="5">
        <v>409</v>
      </c>
      <c r="X23" s="24"/>
      <c r="Y23" s="21"/>
      <c r="Z23" s="21"/>
      <c r="AA23" s="21"/>
      <c r="AB23" s="21"/>
      <c r="AC23" s="21"/>
      <c r="AD23" s="21"/>
      <c r="AE23" s="21"/>
      <c r="AF23" s="21"/>
      <c r="AG23" s="21"/>
      <c r="AH23" s="21"/>
      <c r="AI23" s="21"/>
      <c r="AJ23" s="21"/>
      <c r="AK23" s="21"/>
      <c r="AL23" s="21"/>
      <c r="AM23" s="21"/>
    </row>
    <row r="24" spans="1:39" ht="15.75">
      <c r="A24" s="18" t="s">
        <v>40</v>
      </c>
      <c r="B24" s="5">
        <v>522</v>
      </c>
      <c r="C24" s="5">
        <v>267</v>
      </c>
      <c r="D24" s="5">
        <v>146</v>
      </c>
      <c r="E24" s="5">
        <v>170</v>
      </c>
      <c r="F24" s="5">
        <v>220</v>
      </c>
      <c r="G24" s="5">
        <v>326</v>
      </c>
      <c r="H24" s="5">
        <v>135</v>
      </c>
      <c r="I24" s="5">
        <v>366</v>
      </c>
      <c r="J24" s="5">
        <v>495</v>
      </c>
      <c r="K24" s="5">
        <v>76</v>
      </c>
      <c r="L24" s="5">
        <v>163</v>
      </c>
      <c r="M24" s="5">
        <v>410</v>
      </c>
      <c r="N24" s="5">
        <v>274</v>
      </c>
      <c r="O24" s="5">
        <v>130</v>
      </c>
      <c r="P24" s="5">
        <v>451</v>
      </c>
      <c r="Q24" s="5">
        <v>457</v>
      </c>
      <c r="R24" s="5">
        <v>312</v>
      </c>
      <c r="S24" s="5">
        <v>246</v>
      </c>
      <c r="T24" s="5">
        <v>280</v>
      </c>
      <c r="U24" s="5">
        <v>81</v>
      </c>
      <c r="V24" s="5">
        <v>123</v>
      </c>
      <c r="W24" s="5">
        <v>48</v>
      </c>
      <c r="X24" s="5">
        <v>421</v>
      </c>
      <c r="Y24" s="24"/>
      <c r="Z24" s="21"/>
      <c r="AA24" s="21"/>
      <c r="AB24" s="21"/>
      <c r="AC24" s="21"/>
      <c r="AD24" s="21"/>
      <c r="AE24" s="21"/>
      <c r="AF24" s="21"/>
      <c r="AG24" s="21"/>
      <c r="AH24" s="21"/>
      <c r="AI24" s="21"/>
      <c r="AJ24" s="21"/>
      <c r="AK24" s="21"/>
      <c r="AL24" s="21"/>
      <c r="AM24" s="21"/>
    </row>
    <row r="25" spans="1:39" ht="15.75">
      <c r="A25" s="18" t="s">
        <v>41</v>
      </c>
      <c r="B25" s="5">
        <v>120</v>
      </c>
      <c r="C25" s="5">
        <v>278</v>
      </c>
      <c r="D25" s="5">
        <v>338</v>
      </c>
      <c r="E25" s="5">
        <v>273</v>
      </c>
      <c r="F25" s="5">
        <v>355</v>
      </c>
      <c r="G25" s="5">
        <v>254</v>
      </c>
      <c r="H25" s="5">
        <v>323</v>
      </c>
      <c r="I25" s="5">
        <v>163</v>
      </c>
      <c r="J25" s="5">
        <v>155</v>
      </c>
      <c r="K25" s="5">
        <v>408</v>
      </c>
      <c r="L25" s="5">
        <v>297</v>
      </c>
      <c r="M25" s="5">
        <v>113</v>
      </c>
      <c r="N25" s="5">
        <v>286</v>
      </c>
      <c r="O25" s="5">
        <v>384</v>
      </c>
      <c r="P25" s="5">
        <v>77</v>
      </c>
      <c r="Q25" s="5">
        <v>105</v>
      </c>
      <c r="R25" s="5">
        <v>136</v>
      </c>
      <c r="S25" s="5">
        <v>307</v>
      </c>
      <c r="T25" s="5">
        <v>300</v>
      </c>
      <c r="U25" s="5">
        <v>377</v>
      </c>
      <c r="V25" s="5">
        <v>320</v>
      </c>
      <c r="W25" s="5">
        <v>436</v>
      </c>
      <c r="X25" s="5">
        <v>107</v>
      </c>
      <c r="Y25" s="5">
        <v>442</v>
      </c>
      <c r="Z25" s="24"/>
      <c r="AA25" s="21"/>
      <c r="AB25" s="21"/>
      <c r="AC25" s="21"/>
      <c r="AD25" s="21"/>
      <c r="AE25" s="21"/>
      <c r="AF25" s="21"/>
      <c r="AG25" s="21"/>
      <c r="AH25" s="21"/>
      <c r="AI25" s="21"/>
      <c r="AJ25" s="21"/>
      <c r="AK25" s="21"/>
      <c r="AL25" s="21"/>
      <c r="AM25" s="21"/>
    </row>
    <row r="26" spans="1:39" ht="15.75">
      <c r="A26" s="18" t="s">
        <v>42</v>
      </c>
      <c r="B26" s="5">
        <v>271</v>
      </c>
      <c r="C26" s="5">
        <v>62</v>
      </c>
      <c r="D26" s="5">
        <v>157</v>
      </c>
      <c r="E26" s="5">
        <v>239</v>
      </c>
      <c r="F26" s="5">
        <v>417</v>
      </c>
      <c r="G26" s="5">
        <v>24</v>
      </c>
      <c r="H26" s="5">
        <v>288</v>
      </c>
      <c r="I26" s="5">
        <v>227</v>
      </c>
      <c r="J26" s="5">
        <v>388</v>
      </c>
      <c r="K26" s="5">
        <v>226</v>
      </c>
      <c r="L26" s="5">
        <v>263</v>
      </c>
      <c r="M26" s="5">
        <v>317</v>
      </c>
      <c r="N26" s="5">
        <v>55</v>
      </c>
      <c r="O26" s="5">
        <v>350</v>
      </c>
      <c r="P26" s="5">
        <v>202</v>
      </c>
      <c r="Q26" s="5">
        <v>338</v>
      </c>
      <c r="R26" s="5">
        <v>187</v>
      </c>
      <c r="S26" s="5">
        <v>384</v>
      </c>
      <c r="T26" s="5">
        <v>22</v>
      </c>
      <c r="U26" s="5">
        <v>343</v>
      </c>
      <c r="V26" s="5">
        <v>235</v>
      </c>
      <c r="W26" s="5">
        <v>254</v>
      </c>
      <c r="X26" s="5">
        <v>171</v>
      </c>
      <c r="Y26" s="5">
        <v>302</v>
      </c>
      <c r="Z26" s="5">
        <v>279</v>
      </c>
      <c r="AA26" s="24"/>
      <c r="AB26" s="21"/>
      <c r="AC26" s="21"/>
      <c r="AD26" s="21"/>
      <c r="AE26" s="21"/>
      <c r="AF26" s="21"/>
      <c r="AG26" s="21"/>
      <c r="AH26" s="21"/>
      <c r="AI26" s="21"/>
      <c r="AJ26" s="21"/>
      <c r="AK26" s="21"/>
      <c r="AL26" s="21"/>
      <c r="AM26" s="21"/>
    </row>
    <row r="27" spans="1:39" ht="15.75">
      <c r="A27" s="18" t="s">
        <v>43</v>
      </c>
      <c r="B27" s="5">
        <v>288</v>
      </c>
      <c r="C27" s="5">
        <v>241</v>
      </c>
      <c r="D27" s="5">
        <v>229</v>
      </c>
      <c r="E27" s="5">
        <v>117</v>
      </c>
      <c r="F27" s="5">
        <v>149</v>
      </c>
      <c r="G27" s="5">
        <v>262</v>
      </c>
      <c r="H27" s="5">
        <v>167</v>
      </c>
      <c r="I27" s="5">
        <v>200</v>
      </c>
      <c r="J27" s="5">
        <v>208</v>
      </c>
      <c r="K27" s="5">
        <v>253</v>
      </c>
      <c r="L27" s="5">
        <v>142</v>
      </c>
      <c r="M27" s="5">
        <v>123</v>
      </c>
      <c r="N27" s="5">
        <v>248</v>
      </c>
      <c r="O27" s="5">
        <v>184</v>
      </c>
      <c r="P27" s="5">
        <v>284</v>
      </c>
      <c r="Q27" s="5">
        <v>194</v>
      </c>
      <c r="R27" s="5">
        <v>125</v>
      </c>
      <c r="S27" s="5">
        <v>100</v>
      </c>
      <c r="T27" s="5">
        <v>281</v>
      </c>
      <c r="U27" s="5">
        <v>221</v>
      </c>
      <c r="V27" s="5">
        <v>158</v>
      </c>
      <c r="W27" s="5">
        <v>280</v>
      </c>
      <c r="X27" s="5">
        <v>255</v>
      </c>
      <c r="Y27" s="5">
        <v>287</v>
      </c>
      <c r="Z27" s="5">
        <v>207</v>
      </c>
      <c r="AA27" s="5">
        <v>286</v>
      </c>
      <c r="AB27" s="24"/>
      <c r="AC27" s="21"/>
      <c r="AD27" s="21"/>
      <c r="AE27" s="21"/>
      <c r="AF27" s="21"/>
      <c r="AG27" s="21"/>
      <c r="AH27" s="21"/>
      <c r="AI27" s="21"/>
      <c r="AJ27" s="21"/>
      <c r="AK27" s="21"/>
      <c r="AL27" s="21"/>
      <c r="AM27" s="21"/>
    </row>
    <row r="28" spans="1:39" ht="15.75">
      <c r="A28" s="18" t="s">
        <v>44</v>
      </c>
      <c r="B28" s="5">
        <v>233</v>
      </c>
      <c r="C28" s="5">
        <v>118</v>
      </c>
      <c r="D28" s="5">
        <v>178</v>
      </c>
      <c r="E28" s="5">
        <v>120</v>
      </c>
      <c r="F28" s="5">
        <v>270</v>
      </c>
      <c r="G28" s="5">
        <v>139</v>
      </c>
      <c r="H28" s="5">
        <v>170</v>
      </c>
      <c r="I28" s="5">
        <v>78</v>
      </c>
      <c r="J28" s="5">
        <v>226</v>
      </c>
      <c r="K28" s="5">
        <v>247</v>
      </c>
      <c r="L28" s="5">
        <v>145</v>
      </c>
      <c r="M28" s="5">
        <v>155</v>
      </c>
      <c r="N28" s="5">
        <v>126</v>
      </c>
      <c r="O28" s="5">
        <v>231</v>
      </c>
      <c r="P28" s="5">
        <v>164</v>
      </c>
      <c r="Q28" s="5">
        <v>175</v>
      </c>
      <c r="R28" s="5">
        <v>25</v>
      </c>
      <c r="S28" s="5">
        <v>221</v>
      </c>
      <c r="T28" s="5">
        <v>158</v>
      </c>
      <c r="U28" s="5">
        <v>224</v>
      </c>
      <c r="V28" s="5">
        <v>164</v>
      </c>
      <c r="W28" s="5">
        <v>275</v>
      </c>
      <c r="X28" s="5">
        <v>134</v>
      </c>
      <c r="Y28" s="5">
        <v>288</v>
      </c>
      <c r="Z28" s="5">
        <v>160</v>
      </c>
      <c r="AA28" s="5">
        <v>163</v>
      </c>
      <c r="AB28" s="5">
        <v>123</v>
      </c>
      <c r="AC28" s="24"/>
      <c r="AD28" s="21"/>
      <c r="AE28" s="21"/>
      <c r="AF28" s="21"/>
      <c r="AG28" s="21"/>
      <c r="AH28" s="21"/>
      <c r="AI28" s="21"/>
      <c r="AJ28" s="21"/>
      <c r="AK28" s="21"/>
      <c r="AL28" s="21"/>
      <c r="AM28" s="21"/>
    </row>
    <row r="29" spans="1:39" ht="15.75">
      <c r="A29" s="19" t="s">
        <v>45</v>
      </c>
      <c r="B29" s="5">
        <v>179</v>
      </c>
      <c r="C29" s="5">
        <v>259</v>
      </c>
      <c r="D29" s="5">
        <v>319</v>
      </c>
      <c r="E29" s="5">
        <v>225</v>
      </c>
      <c r="F29" s="5">
        <v>256</v>
      </c>
      <c r="G29" s="5">
        <v>280</v>
      </c>
      <c r="H29" s="5">
        <v>275</v>
      </c>
      <c r="I29" s="5">
        <v>192</v>
      </c>
      <c r="J29" s="5">
        <v>100</v>
      </c>
      <c r="K29" s="5">
        <v>361</v>
      </c>
      <c r="L29" s="5">
        <v>250</v>
      </c>
      <c r="M29" s="5">
        <v>14</v>
      </c>
      <c r="N29" s="5">
        <v>267</v>
      </c>
      <c r="O29" s="5">
        <v>292</v>
      </c>
      <c r="P29" s="5">
        <v>177</v>
      </c>
      <c r="Q29" s="5">
        <v>86</v>
      </c>
      <c r="R29" s="5">
        <v>117</v>
      </c>
      <c r="S29" s="5">
        <v>207</v>
      </c>
      <c r="T29" s="5">
        <v>300</v>
      </c>
      <c r="U29" s="5">
        <v>329</v>
      </c>
      <c r="V29" s="5">
        <v>272</v>
      </c>
      <c r="W29" s="5">
        <v>388</v>
      </c>
      <c r="X29" s="5">
        <v>207</v>
      </c>
      <c r="Y29" s="5">
        <v>395</v>
      </c>
      <c r="Z29" s="5">
        <v>100</v>
      </c>
      <c r="AA29" s="5">
        <v>304</v>
      </c>
      <c r="AB29" s="5">
        <v>108</v>
      </c>
      <c r="AC29" s="5">
        <v>142</v>
      </c>
      <c r="AD29" s="24"/>
      <c r="AE29" s="21"/>
      <c r="AF29" s="21"/>
      <c r="AG29" s="21"/>
      <c r="AH29" s="21"/>
      <c r="AI29" s="21"/>
      <c r="AJ29" s="21"/>
      <c r="AK29" s="21"/>
      <c r="AL29" s="21"/>
      <c r="AM29" s="21"/>
    </row>
    <row r="30" spans="1:39" ht="15.75">
      <c r="A30" s="18" t="s">
        <v>46</v>
      </c>
      <c r="B30" s="5">
        <v>330</v>
      </c>
      <c r="C30" s="5">
        <v>282</v>
      </c>
      <c r="D30" s="5">
        <v>259</v>
      </c>
      <c r="E30" s="5">
        <v>148</v>
      </c>
      <c r="F30" s="5">
        <v>127</v>
      </c>
      <c r="G30" s="5">
        <v>302</v>
      </c>
      <c r="H30" s="5">
        <v>198</v>
      </c>
      <c r="I30" s="5">
        <v>240</v>
      </c>
      <c r="J30" s="5">
        <v>250</v>
      </c>
      <c r="K30" s="5">
        <v>283</v>
      </c>
      <c r="L30" s="5">
        <v>173</v>
      </c>
      <c r="M30" s="5">
        <v>165</v>
      </c>
      <c r="N30" s="5">
        <v>289</v>
      </c>
      <c r="O30" s="5">
        <v>182</v>
      </c>
      <c r="P30" s="5">
        <v>326</v>
      </c>
      <c r="Q30" s="5">
        <v>236</v>
      </c>
      <c r="R30" s="5">
        <v>165</v>
      </c>
      <c r="S30" s="5">
        <v>79</v>
      </c>
      <c r="T30" s="5">
        <v>322</v>
      </c>
      <c r="U30" s="5">
        <v>244</v>
      </c>
      <c r="V30" s="5">
        <v>195</v>
      </c>
      <c r="W30" s="5">
        <v>311</v>
      </c>
      <c r="X30" s="5">
        <v>296</v>
      </c>
      <c r="Y30" s="5">
        <v>317</v>
      </c>
      <c r="Z30" s="5">
        <v>249</v>
      </c>
      <c r="AA30" s="5">
        <v>326</v>
      </c>
      <c r="AB30" s="5">
        <v>42</v>
      </c>
      <c r="AC30" s="5">
        <v>164</v>
      </c>
      <c r="AD30" s="5">
        <v>150</v>
      </c>
      <c r="AE30" s="24"/>
      <c r="AF30" s="21"/>
      <c r="AG30" s="21"/>
      <c r="AH30" s="21"/>
      <c r="AI30" s="21"/>
      <c r="AJ30" s="21"/>
      <c r="AK30" s="21"/>
      <c r="AL30" s="21"/>
      <c r="AM30" s="21"/>
    </row>
    <row r="31" spans="1:39" ht="15.75">
      <c r="A31" s="18" t="s">
        <v>47</v>
      </c>
      <c r="B31" s="5">
        <v>394</v>
      </c>
      <c r="C31" s="5">
        <v>103</v>
      </c>
      <c r="D31" s="5">
        <v>35</v>
      </c>
      <c r="E31" s="5">
        <v>147</v>
      </c>
      <c r="F31" s="5">
        <v>325</v>
      </c>
      <c r="G31" s="5">
        <v>147</v>
      </c>
      <c r="H31" s="5">
        <v>196</v>
      </c>
      <c r="I31" s="5">
        <v>290</v>
      </c>
      <c r="J31" s="5">
        <v>438</v>
      </c>
      <c r="K31" s="5">
        <v>103</v>
      </c>
      <c r="L31" s="5">
        <v>171</v>
      </c>
      <c r="M31" s="5">
        <v>367</v>
      </c>
      <c r="N31" s="5">
        <v>95</v>
      </c>
      <c r="O31" s="5">
        <v>257</v>
      </c>
      <c r="P31" s="5">
        <v>324</v>
      </c>
      <c r="Q31" s="5">
        <v>388</v>
      </c>
      <c r="R31" s="5">
        <v>237</v>
      </c>
      <c r="S31" s="5">
        <v>294</v>
      </c>
      <c r="T31" s="5">
        <v>101</v>
      </c>
      <c r="U31" s="5">
        <v>250</v>
      </c>
      <c r="V31" s="5">
        <v>113</v>
      </c>
      <c r="W31" s="5">
        <v>131</v>
      </c>
      <c r="X31" s="5">
        <v>294</v>
      </c>
      <c r="Y31" s="5">
        <v>180</v>
      </c>
      <c r="Z31" s="5">
        <v>373</v>
      </c>
      <c r="AA31" s="5">
        <v>123</v>
      </c>
      <c r="AB31" s="5">
        <v>263</v>
      </c>
      <c r="AC31" s="5">
        <v>212</v>
      </c>
      <c r="AD31" s="5">
        <v>354</v>
      </c>
      <c r="AE31" s="5">
        <v>294</v>
      </c>
      <c r="AF31" s="24"/>
      <c r="AG31" s="21"/>
      <c r="AH31" s="21"/>
      <c r="AI31" s="21"/>
      <c r="AJ31" s="21"/>
      <c r="AK31" s="21"/>
      <c r="AL31" s="21"/>
      <c r="AM31" s="21"/>
    </row>
    <row r="32" spans="1:39" ht="15.75">
      <c r="A32" s="18" t="s">
        <v>48</v>
      </c>
      <c r="B32" s="5">
        <v>255</v>
      </c>
      <c r="C32" s="5">
        <v>96</v>
      </c>
      <c r="D32" s="5">
        <v>156</v>
      </c>
      <c r="E32" s="5">
        <v>98</v>
      </c>
      <c r="F32" s="5">
        <v>276</v>
      </c>
      <c r="G32" s="5">
        <v>116</v>
      </c>
      <c r="H32" s="5">
        <v>148</v>
      </c>
      <c r="I32" s="5">
        <v>100</v>
      </c>
      <c r="J32" s="5">
        <v>248</v>
      </c>
      <c r="K32" s="5">
        <v>225</v>
      </c>
      <c r="L32" s="5">
        <v>122</v>
      </c>
      <c r="M32" s="5">
        <v>177</v>
      </c>
      <c r="N32" s="5">
        <v>103</v>
      </c>
      <c r="O32" s="5">
        <v>209</v>
      </c>
      <c r="P32" s="5">
        <v>186</v>
      </c>
      <c r="Q32" s="5">
        <v>197</v>
      </c>
      <c r="R32" s="5">
        <v>47</v>
      </c>
      <c r="S32" s="5">
        <v>243</v>
      </c>
      <c r="T32" s="5">
        <v>136</v>
      </c>
      <c r="U32" s="5">
        <v>202</v>
      </c>
      <c r="V32" s="5">
        <v>142</v>
      </c>
      <c r="W32" s="5">
        <v>254</v>
      </c>
      <c r="X32" s="5">
        <v>156</v>
      </c>
      <c r="Y32" s="5">
        <v>265</v>
      </c>
      <c r="Z32" s="5">
        <v>183</v>
      </c>
      <c r="AA32" s="5">
        <v>130</v>
      </c>
      <c r="AB32" s="5">
        <v>145</v>
      </c>
      <c r="AC32" s="5">
        <v>22</v>
      </c>
      <c r="AD32" s="5">
        <v>164</v>
      </c>
      <c r="AE32" s="5">
        <v>186</v>
      </c>
      <c r="AF32" s="5">
        <v>190</v>
      </c>
      <c r="AG32" s="24"/>
      <c r="AH32" s="21"/>
      <c r="AI32" s="21"/>
      <c r="AJ32" s="21"/>
      <c r="AK32" s="21"/>
      <c r="AL32" s="21"/>
      <c r="AM32" s="21"/>
    </row>
    <row r="33" spans="1:39" ht="15.75">
      <c r="A33" s="18" t="s">
        <v>49</v>
      </c>
      <c r="B33" s="5">
        <v>543</v>
      </c>
      <c r="C33" s="5">
        <v>252</v>
      </c>
      <c r="D33" s="5">
        <v>132</v>
      </c>
      <c r="E33" s="5">
        <v>197</v>
      </c>
      <c r="F33" s="5">
        <v>265</v>
      </c>
      <c r="G33" s="5">
        <v>311</v>
      </c>
      <c r="H33" s="5">
        <v>174</v>
      </c>
      <c r="I33" s="5">
        <v>387</v>
      </c>
      <c r="J33" s="5">
        <v>522</v>
      </c>
      <c r="K33" s="5">
        <v>61</v>
      </c>
      <c r="L33" s="5">
        <v>203</v>
      </c>
      <c r="M33" s="5">
        <v>437</v>
      </c>
      <c r="N33" s="5">
        <v>260</v>
      </c>
      <c r="O33" s="5">
        <v>174</v>
      </c>
      <c r="P33" s="5">
        <v>473</v>
      </c>
      <c r="Q33" s="5">
        <v>484</v>
      </c>
      <c r="R33" s="5">
        <v>334</v>
      </c>
      <c r="S33" s="5">
        <v>290</v>
      </c>
      <c r="T33" s="5">
        <v>266</v>
      </c>
      <c r="U33" s="5">
        <v>125</v>
      </c>
      <c r="V33" s="5">
        <v>150</v>
      </c>
      <c r="W33" s="5">
        <v>34</v>
      </c>
      <c r="X33" s="5">
        <v>443</v>
      </c>
      <c r="Y33" s="5">
        <v>47</v>
      </c>
      <c r="Z33" s="5">
        <v>469</v>
      </c>
      <c r="AA33" s="5">
        <v>288</v>
      </c>
      <c r="AB33" s="5">
        <v>314</v>
      </c>
      <c r="AC33" s="5">
        <v>309</v>
      </c>
      <c r="AD33" s="5">
        <v>422</v>
      </c>
      <c r="AE33" s="5">
        <v>344</v>
      </c>
      <c r="AF33" s="5">
        <v>165</v>
      </c>
      <c r="AG33" s="5">
        <v>287</v>
      </c>
      <c r="AH33" s="24"/>
      <c r="AI33" s="21"/>
      <c r="AJ33" s="21"/>
      <c r="AK33" s="21"/>
      <c r="AL33" s="21"/>
      <c r="AM33" s="21"/>
    </row>
    <row r="34" spans="1:40" ht="15.75">
      <c r="A34" s="18" t="s">
        <v>50</v>
      </c>
      <c r="B34" s="5">
        <v>288</v>
      </c>
      <c r="C34" s="5">
        <v>63</v>
      </c>
      <c r="D34" s="5">
        <v>123</v>
      </c>
      <c r="E34" s="5">
        <v>130</v>
      </c>
      <c r="F34" s="5">
        <v>309</v>
      </c>
      <c r="G34" s="5">
        <v>84</v>
      </c>
      <c r="H34" s="5">
        <v>180</v>
      </c>
      <c r="I34" s="5">
        <v>133</v>
      </c>
      <c r="J34" s="5">
        <v>280</v>
      </c>
      <c r="K34" s="5">
        <v>193</v>
      </c>
      <c r="L34" s="5">
        <v>155</v>
      </c>
      <c r="M34" s="5">
        <v>209</v>
      </c>
      <c r="N34" s="5">
        <v>74</v>
      </c>
      <c r="O34" s="5">
        <v>242</v>
      </c>
      <c r="P34" s="5">
        <v>218</v>
      </c>
      <c r="Q34" s="5">
        <v>230</v>
      </c>
      <c r="R34" s="5">
        <v>79</v>
      </c>
      <c r="S34" s="5">
        <v>276</v>
      </c>
      <c r="T34" s="5">
        <v>104</v>
      </c>
      <c r="U34" s="5">
        <v>235</v>
      </c>
      <c r="V34" s="5">
        <v>175</v>
      </c>
      <c r="W34" s="5">
        <v>221</v>
      </c>
      <c r="X34" s="5">
        <v>188</v>
      </c>
      <c r="Y34" s="5">
        <v>270</v>
      </c>
      <c r="Z34" s="5">
        <v>215</v>
      </c>
      <c r="AA34" s="5">
        <v>108</v>
      </c>
      <c r="AB34" s="5">
        <v>178</v>
      </c>
      <c r="AC34" s="5">
        <v>55</v>
      </c>
      <c r="AD34" s="5">
        <v>196</v>
      </c>
      <c r="AE34" s="5">
        <v>218</v>
      </c>
      <c r="AF34" s="5">
        <v>158</v>
      </c>
      <c r="AG34" s="5">
        <v>32</v>
      </c>
      <c r="AH34" s="5">
        <v>255</v>
      </c>
      <c r="AI34" s="24"/>
      <c r="AJ34" s="21"/>
      <c r="AK34" s="21"/>
      <c r="AL34" s="21"/>
      <c r="AM34" s="21"/>
      <c r="AN34" s="3"/>
    </row>
    <row r="35" spans="1:39" ht="15.75">
      <c r="A35" s="18" t="s">
        <v>51</v>
      </c>
      <c r="B35" s="5">
        <v>497</v>
      </c>
      <c r="C35" s="5">
        <v>338</v>
      </c>
      <c r="D35" s="5">
        <v>256</v>
      </c>
      <c r="E35" s="5">
        <v>144</v>
      </c>
      <c r="F35" s="5">
        <v>84</v>
      </c>
      <c r="G35" s="5">
        <v>358</v>
      </c>
      <c r="H35" s="5">
        <v>94</v>
      </c>
      <c r="I35" s="5">
        <v>342</v>
      </c>
      <c r="J35" s="5">
        <v>425</v>
      </c>
      <c r="K35" s="5">
        <v>208</v>
      </c>
      <c r="L35" s="5">
        <v>124</v>
      </c>
      <c r="M35" s="5">
        <v>340</v>
      </c>
      <c r="N35" s="7">
        <v>347</v>
      </c>
      <c r="O35" s="7">
        <v>33</v>
      </c>
      <c r="P35" s="7">
        <v>428</v>
      </c>
      <c r="Q35" s="7">
        <v>411</v>
      </c>
      <c r="R35" s="7">
        <v>289</v>
      </c>
      <c r="S35" s="7">
        <v>132</v>
      </c>
      <c r="T35" s="7">
        <v>378</v>
      </c>
      <c r="U35" s="7">
        <v>57</v>
      </c>
      <c r="V35" s="7">
        <v>191</v>
      </c>
      <c r="W35" s="7">
        <v>185</v>
      </c>
      <c r="X35" s="7">
        <v>398</v>
      </c>
      <c r="Y35" s="7">
        <v>137</v>
      </c>
      <c r="Z35" s="7">
        <v>417</v>
      </c>
      <c r="AA35" s="7">
        <v>382</v>
      </c>
      <c r="AB35" s="7">
        <v>217</v>
      </c>
      <c r="AC35" s="7">
        <v>264</v>
      </c>
      <c r="AD35" s="7">
        <v>325</v>
      </c>
      <c r="AE35" s="5">
        <v>209</v>
      </c>
      <c r="AF35" s="5">
        <v>290</v>
      </c>
      <c r="AG35" s="5">
        <v>242</v>
      </c>
      <c r="AH35" s="5">
        <v>181</v>
      </c>
      <c r="AI35" s="5">
        <v>274</v>
      </c>
      <c r="AJ35" s="24"/>
      <c r="AK35" s="21"/>
      <c r="AL35" s="21"/>
      <c r="AM35" s="21"/>
    </row>
    <row r="36" spans="1:39" ht="15.75">
      <c r="A36" s="18" t="s">
        <v>52</v>
      </c>
      <c r="B36" s="5">
        <v>445</v>
      </c>
      <c r="C36" s="5">
        <v>303</v>
      </c>
      <c r="D36" s="5">
        <v>221</v>
      </c>
      <c r="E36" s="5">
        <v>109</v>
      </c>
      <c r="F36" s="5">
        <v>70</v>
      </c>
      <c r="G36" s="5">
        <v>323</v>
      </c>
      <c r="H36" s="5">
        <v>60</v>
      </c>
      <c r="I36" s="5">
        <v>307</v>
      </c>
      <c r="J36" s="5">
        <v>365</v>
      </c>
      <c r="K36" s="5">
        <v>173</v>
      </c>
      <c r="L36" s="5">
        <v>89</v>
      </c>
      <c r="M36" s="5">
        <v>279</v>
      </c>
      <c r="N36" s="5">
        <v>312</v>
      </c>
      <c r="O36" s="5">
        <v>29</v>
      </c>
      <c r="P36" s="5">
        <v>393</v>
      </c>
      <c r="Q36" s="5">
        <v>351</v>
      </c>
      <c r="R36" s="5">
        <v>254</v>
      </c>
      <c r="S36" s="5">
        <v>77</v>
      </c>
      <c r="T36" s="5">
        <v>343</v>
      </c>
      <c r="U36" s="5">
        <v>78</v>
      </c>
      <c r="V36" s="5">
        <v>156</v>
      </c>
      <c r="W36" s="5">
        <v>200</v>
      </c>
      <c r="X36" s="5">
        <v>363</v>
      </c>
      <c r="Y36" s="5">
        <v>158</v>
      </c>
      <c r="Z36" s="5">
        <v>364</v>
      </c>
      <c r="AA36" s="5">
        <v>348</v>
      </c>
      <c r="AB36" s="5">
        <v>157</v>
      </c>
      <c r="AC36" s="5">
        <v>229</v>
      </c>
      <c r="AD36" s="5">
        <v>265</v>
      </c>
      <c r="AE36" s="5">
        <v>155</v>
      </c>
      <c r="AF36" s="5">
        <v>255</v>
      </c>
      <c r="AG36" s="5">
        <v>207</v>
      </c>
      <c r="AH36" s="5">
        <v>202</v>
      </c>
      <c r="AI36" s="5">
        <v>240</v>
      </c>
      <c r="AJ36" s="5">
        <v>61</v>
      </c>
      <c r="AK36" s="22"/>
      <c r="AL36" s="21"/>
      <c r="AM36" s="21"/>
    </row>
    <row r="37" spans="1:40" ht="15.75">
      <c r="A37" s="18" t="s">
        <v>53</v>
      </c>
      <c r="B37" s="5">
        <v>321</v>
      </c>
      <c r="C37" s="5">
        <v>30</v>
      </c>
      <c r="D37" s="5">
        <v>90</v>
      </c>
      <c r="E37" s="5">
        <v>164</v>
      </c>
      <c r="F37" s="5">
        <v>342</v>
      </c>
      <c r="G37" s="5">
        <v>91</v>
      </c>
      <c r="H37" s="5">
        <v>213</v>
      </c>
      <c r="I37" s="5">
        <v>166</v>
      </c>
      <c r="J37" s="5">
        <v>313</v>
      </c>
      <c r="K37" s="5">
        <v>160</v>
      </c>
      <c r="L37" s="6">
        <v>188</v>
      </c>
      <c r="M37" s="6">
        <v>242</v>
      </c>
      <c r="N37" s="5">
        <v>38</v>
      </c>
      <c r="O37" s="5">
        <v>275</v>
      </c>
      <c r="P37" s="5">
        <v>251</v>
      </c>
      <c r="Q37" s="5">
        <v>263</v>
      </c>
      <c r="R37" s="5">
        <v>112</v>
      </c>
      <c r="S37" s="5">
        <v>309</v>
      </c>
      <c r="T37" s="5">
        <v>71</v>
      </c>
      <c r="U37" s="5">
        <v>268</v>
      </c>
      <c r="V37" s="5">
        <v>168</v>
      </c>
      <c r="W37" s="5">
        <v>188</v>
      </c>
      <c r="X37" s="5">
        <v>221</v>
      </c>
      <c r="Y37" s="5">
        <v>237</v>
      </c>
      <c r="Z37" s="5">
        <v>248</v>
      </c>
      <c r="AA37" s="5">
        <v>93</v>
      </c>
      <c r="AB37" s="5">
        <v>211</v>
      </c>
      <c r="AC37" s="5">
        <v>88</v>
      </c>
      <c r="AD37" s="5">
        <v>229</v>
      </c>
      <c r="AE37" s="5">
        <v>251</v>
      </c>
      <c r="AF37" s="5">
        <v>125</v>
      </c>
      <c r="AG37" s="5">
        <v>65</v>
      </c>
      <c r="AH37" s="5">
        <v>222</v>
      </c>
      <c r="AI37" s="5">
        <v>33</v>
      </c>
      <c r="AJ37" s="5">
        <v>307</v>
      </c>
      <c r="AK37" s="6">
        <v>273</v>
      </c>
      <c r="AL37" s="22"/>
      <c r="AM37" s="21"/>
      <c r="AN37" s="3"/>
    </row>
    <row r="38" spans="1:40" ht="15.75">
      <c r="A38" s="18" t="s">
        <v>54</v>
      </c>
      <c r="B38" s="5">
        <v>478</v>
      </c>
      <c r="C38" s="5">
        <v>228</v>
      </c>
      <c r="D38" s="5">
        <v>108</v>
      </c>
      <c r="E38" s="5">
        <v>98</v>
      </c>
      <c r="F38" s="5">
        <v>204</v>
      </c>
      <c r="G38" s="5">
        <v>288</v>
      </c>
      <c r="H38" s="5">
        <v>75</v>
      </c>
      <c r="I38" s="5">
        <v>296</v>
      </c>
      <c r="J38" s="5">
        <v>424</v>
      </c>
      <c r="K38" s="5">
        <v>38</v>
      </c>
      <c r="L38" s="6">
        <v>105</v>
      </c>
      <c r="M38" s="6">
        <v>338</v>
      </c>
      <c r="N38" s="5">
        <v>160</v>
      </c>
      <c r="O38" s="5">
        <v>137</v>
      </c>
      <c r="P38" s="5">
        <v>392</v>
      </c>
      <c r="Q38" s="5">
        <v>386</v>
      </c>
      <c r="R38" s="5">
        <v>243</v>
      </c>
      <c r="S38" s="5">
        <v>212</v>
      </c>
      <c r="T38" s="5">
        <v>242</v>
      </c>
      <c r="U38" s="5">
        <v>130</v>
      </c>
      <c r="V38" s="5">
        <v>51</v>
      </c>
      <c r="W38" s="5">
        <v>66</v>
      </c>
      <c r="X38" s="5">
        <v>351</v>
      </c>
      <c r="Y38" s="5">
        <v>72</v>
      </c>
      <c r="Z38" s="5">
        <v>371</v>
      </c>
      <c r="AA38" s="5">
        <v>265</v>
      </c>
      <c r="AB38" s="5">
        <v>215</v>
      </c>
      <c r="AC38" s="5">
        <v>218</v>
      </c>
      <c r="AD38" s="5">
        <v>323</v>
      </c>
      <c r="AE38" s="5">
        <v>246</v>
      </c>
      <c r="AF38" s="5">
        <v>141</v>
      </c>
      <c r="AG38" s="5">
        <v>196</v>
      </c>
      <c r="AH38" s="5">
        <v>100</v>
      </c>
      <c r="AI38" s="5">
        <v>228</v>
      </c>
      <c r="AJ38" s="5">
        <v>169</v>
      </c>
      <c r="AK38" s="5">
        <v>135</v>
      </c>
      <c r="AL38" s="6">
        <v>198</v>
      </c>
      <c r="AM38" s="22"/>
      <c r="AN38" s="3"/>
    </row>
    <row r="39" spans="1:39" ht="15.75">
      <c r="A39" s="18" t="s">
        <v>55</v>
      </c>
      <c r="B39" s="5">
        <v>127</v>
      </c>
      <c r="C39" s="5">
        <v>113</v>
      </c>
      <c r="D39" s="5">
        <v>234</v>
      </c>
      <c r="E39" s="5">
        <v>267</v>
      </c>
      <c r="F39" s="5">
        <v>429</v>
      </c>
      <c r="G39" s="5">
        <v>52</v>
      </c>
      <c r="H39" s="5">
        <v>316</v>
      </c>
      <c r="I39" s="5">
        <v>83</v>
      </c>
      <c r="J39" s="5">
        <v>247</v>
      </c>
      <c r="K39" s="5">
        <v>301</v>
      </c>
      <c r="L39" s="6">
        <v>291</v>
      </c>
      <c r="M39" s="6">
        <v>247</v>
      </c>
      <c r="N39" s="5">
        <v>105</v>
      </c>
      <c r="O39" s="5">
        <v>378</v>
      </c>
      <c r="P39" s="5">
        <v>57</v>
      </c>
      <c r="Q39" s="5">
        <v>217</v>
      </c>
      <c r="R39" s="5">
        <v>157</v>
      </c>
      <c r="S39" s="5">
        <v>380</v>
      </c>
      <c r="T39" s="5">
        <v>98</v>
      </c>
      <c r="U39" s="5">
        <v>370</v>
      </c>
      <c r="V39" s="5">
        <v>312</v>
      </c>
      <c r="W39" s="5">
        <v>330</v>
      </c>
      <c r="X39" s="5">
        <v>27</v>
      </c>
      <c r="Y39" s="5">
        <v>379</v>
      </c>
      <c r="Z39" s="5">
        <v>134</v>
      </c>
      <c r="AA39" s="5">
        <v>76</v>
      </c>
      <c r="AB39" s="5">
        <v>282</v>
      </c>
      <c r="AC39" s="5">
        <v>161</v>
      </c>
      <c r="AD39" s="5">
        <v>234</v>
      </c>
      <c r="AE39" s="5">
        <v>324</v>
      </c>
      <c r="AF39" s="5">
        <v>199</v>
      </c>
      <c r="AG39" s="5">
        <v>169</v>
      </c>
      <c r="AH39" s="5">
        <v>364</v>
      </c>
      <c r="AI39" s="5">
        <v>136</v>
      </c>
      <c r="AJ39" s="5">
        <v>410</v>
      </c>
      <c r="AK39" s="5">
        <v>376</v>
      </c>
      <c r="AL39" s="5">
        <v>143</v>
      </c>
      <c r="AM39" s="5">
        <v>340</v>
      </c>
    </row>
  </sheetData>
  <sheetProtection password="C5E0" sheet="1" objects="1" scenarios="1"/>
  <conditionalFormatting sqref="A1:AM39">
    <cfRule type="cellIs" priority="1" dxfId="0" operator="between" stopIfTrue="1">
      <formula>"selected"</formula>
      <formula>"selected"</formula>
    </cfRule>
  </conditionalFormatting>
  <printOptions/>
  <pageMargins left="0.75" right="0.75" top="1" bottom="1" header="0.5" footer="0.5"/>
  <pageSetup fitToHeight="1" fitToWidth="1" horizontalDpi="1200" verticalDpi="1200" orientation="landscape" scale="33"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2:BJ129"/>
  <sheetViews>
    <sheetView showGridLines="0" showZeros="0" zoomScale="50" zoomScaleNormal="50" zoomScalePageLayoutView="0" workbookViewId="0" topLeftCell="A1">
      <selection activeCell="C5" sqref="C5:P5"/>
    </sheetView>
  </sheetViews>
  <sheetFormatPr defaultColWidth="9.140625" defaultRowHeight="12.75"/>
  <cols>
    <col min="1" max="1" width="3.140625" style="30" customWidth="1"/>
    <col min="2" max="2" width="3.7109375" style="30" customWidth="1"/>
    <col min="3" max="3" width="16.140625" style="30" customWidth="1"/>
    <col min="4" max="4" width="8.28125" style="30" customWidth="1"/>
    <col min="5" max="5" width="3.57421875" style="30" customWidth="1"/>
    <col min="6" max="6" width="5.00390625" style="30" customWidth="1"/>
    <col min="7" max="14" width="1.7109375" style="30" customWidth="1"/>
    <col min="15" max="15" width="3.00390625" style="30" customWidth="1"/>
    <col min="16" max="16" width="4.28125" style="30" customWidth="1"/>
    <col min="17" max="17" width="5.57421875" style="30" customWidth="1"/>
    <col min="18" max="18" width="4.00390625" style="30" customWidth="1"/>
    <col min="19" max="19" width="3.28125" style="30" customWidth="1"/>
    <col min="20" max="20" width="5.00390625" style="30" customWidth="1"/>
    <col min="21" max="22" width="1.8515625" style="30" customWidth="1"/>
    <col min="23" max="24" width="1.7109375" style="30" customWidth="1"/>
    <col min="25" max="26" width="3.00390625" style="30" customWidth="1"/>
    <col min="27" max="27" width="3.140625" style="30" customWidth="1"/>
    <col min="28" max="28" width="20.00390625" style="30" customWidth="1"/>
    <col min="29" max="29" width="3.28125" style="30" customWidth="1"/>
    <col min="30" max="30" width="3.140625" style="30" customWidth="1"/>
    <col min="31" max="31" width="2.8515625" style="30" customWidth="1"/>
    <col min="32" max="33" width="1.7109375" style="30" customWidth="1"/>
    <col min="34" max="34" width="4.57421875" style="30" customWidth="1"/>
    <col min="35" max="35" width="2.8515625" style="30" customWidth="1"/>
    <col min="36" max="36" width="3.421875" style="30" customWidth="1"/>
    <col min="37" max="37" width="4.8515625" style="30" customWidth="1"/>
    <col min="38" max="38" width="1.7109375" style="30" customWidth="1"/>
    <col min="39" max="39" width="4.421875" style="30" customWidth="1"/>
    <col min="40" max="40" width="15.8515625" style="30" customWidth="1"/>
    <col min="41" max="41" width="13.421875" style="30" customWidth="1"/>
    <col min="42" max="43" width="14.57421875" style="30" customWidth="1"/>
    <col min="44" max="44" width="21.8515625" style="30" bestFit="1" customWidth="1"/>
    <col min="45" max="45" width="5.140625" style="30" customWidth="1"/>
    <col min="46" max="46" width="9.57421875" style="30" customWidth="1"/>
    <col min="47" max="48" width="3.7109375" style="30" customWidth="1"/>
    <col min="49" max="50" width="5.57421875" style="30" customWidth="1"/>
    <col min="51" max="51" width="4.421875" style="30" customWidth="1"/>
    <col min="52" max="52" width="3.57421875" style="30" customWidth="1"/>
    <col min="53" max="58" width="1.7109375" style="30" customWidth="1"/>
    <col min="59" max="59" width="6.28125" style="30" customWidth="1"/>
    <col min="60" max="60" width="4.57421875" style="30" customWidth="1"/>
    <col min="61" max="61" width="9.421875" style="30" customWidth="1"/>
    <col min="62" max="16384" width="9.140625" style="30" customWidth="1"/>
  </cols>
  <sheetData>
    <row r="1" ht="19.5" customHeight="1"/>
    <row r="2" spans="1:62" ht="19.5" customHeight="1">
      <c r="A2" s="411"/>
      <c r="B2" s="412"/>
      <c r="C2" s="412"/>
      <c r="D2" s="412"/>
      <c r="E2" s="412"/>
      <c r="F2" s="412"/>
      <c r="G2" s="412"/>
      <c r="H2" s="412"/>
      <c r="I2" s="412"/>
      <c r="J2" s="412"/>
      <c r="K2" s="412"/>
      <c r="L2" s="412"/>
      <c r="M2" s="412"/>
      <c r="N2" s="412"/>
      <c r="O2" s="412"/>
      <c r="P2" s="412"/>
      <c r="Q2" s="412"/>
      <c r="R2" s="412"/>
      <c r="S2" s="412"/>
      <c r="T2" s="412"/>
      <c r="U2" s="412"/>
      <c r="V2" s="412"/>
      <c r="W2" s="412"/>
      <c r="X2" s="412"/>
      <c r="Y2" s="412"/>
      <c r="Z2" s="412"/>
      <c r="AA2" s="412"/>
      <c r="AB2" s="412"/>
      <c r="AC2" s="412"/>
      <c r="AD2" s="412"/>
      <c r="AE2" s="412"/>
      <c r="AF2" s="412"/>
      <c r="AG2" s="412"/>
      <c r="AH2" s="412"/>
      <c r="AI2" s="412"/>
      <c r="AJ2" s="412"/>
      <c r="AK2" s="412"/>
      <c r="AL2" s="412"/>
      <c r="AM2" s="412"/>
      <c r="AN2" s="412"/>
      <c r="AO2" s="412"/>
      <c r="AP2" s="412"/>
      <c r="AQ2" s="412"/>
      <c r="AR2" s="412"/>
      <c r="AS2" s="412"/>
      <c r="AT2" s="412"/>
      <c r="AU2" s="412"/>
      <c r="AV2" s="412"/>
      <c r="AW2" s="412"/>
      <c r="AX2" s="412"/>
      <c r="AY2" s="412"/>
      <c r="AZ2" s="412"/>
      <c r="BA2" s="412"/>
      <c r="BB2" s="412"/>
      <c r="BC2" s="412"/>
      <c r="BD2" s="412"/>
      <c r="BE2" s="412"/>
      <c r="BF2" s="412"/>
      <c r="BG2" s="412"/>
      <c r="BH2" s="413"/>
      <c r="BI2" s="28"/>
      <c r="BJ2" s="28"/>
    </row>
    <row r="3" spans="1:62" ht="19.5" customHeight="1">
      <c r="A3" s="402" t="s">
        <v>116</v>
      </c>
      <c r="B3" s="348"/>
      <c r="C3" s="348"/>
      <c r="D3" s="348"/>
      <c r="E3" s="348"/>
      <c r="F3" s="348"/>
      <c r="G3" s="348"/>
      <c r="H3" s="348"/>
      <c r="I3" s="348"/>
      <c r="J3" s="348"/>
      <c r="K3" s="348"/>
      <c r="L3" s="348"/>
      <c r="M3" s="348"/>
      <c r="N3" s="348"/>
      <c r="O3" s="348"/>
      <c r="P3" s="348"/>
      <c r="Q3" s="348"/>
      <c r="R3" s="348"/>
      <c r="S3" s="348"/>
      <c r="T3" s="348"/>
      <c r="U3" s="348"/>
      <c r="V3" s="348"/>
      <c r="W3" s="348"/>
      <c r="X3" s="348"/>
      <c r="Y3" s="348"/>
      <c r="Z3" s="348"/>
      <c r="AA3" s="348"/>
      <c r="AB3" s="348"/>
      <c r="AC3" s="348"/>
      <c r="AD3" s="348"/>
      <c r="AE3" s="348"/>
      <c r="AF3" s="348"/>
      <c r="AG3" s="348"/>
      <c r="AH3" s="348"/>
      <c r="AI3" s="348"/>
      <c r="AJ3" s="348"/>
      <c r="AK3" s="348"/>
      <c r="AL3" s="348"/>
      <c r="AM3" s="348"/>
      <c r="AN3" s="348"/>
      <c r="AO3" s="348"/>
      <c r="AP3" s="348"/>
      <c r="AQ3" s="348"/>
      <c r="AR3" s="348"/>
      <c r="AS3" s="348"/>
      <c r="AT3" s="348"/>
      <c r="AU3" s="348"/>
      <c r="AV3" s="348"/>
      <c r="AW3" s="348"/>
      <c r="AX3" s="348"/>
      <c r="AY3" s="348"/>
      <c r="AZ3" s="348"/>
      <c r="BA3" s="348"/>
      <c r="BB3" s="348"/>
      <c r="BC3" s="348"/>
      <c r="BD3" s="348"/>
      <c r="BE3" s="348"/>
      <c r="BF3" s="348"/>
      <c r="BG3" s="348"/>
      <c r="BH3" s="401"/>
      <c r="BI3" s="28"/>
      <c r="BJ3" s="28"/>
    </row>
    <row r="4" spans="1:60" ht="19.5" customHeight="1">
      <c r="A4" s="402"/>
      <c r="B4" s="348"/>
      <c r="C4" s="120" t="s">
        <v>123</v>
      </c>
      <c r="D4" s="263">
        <f>IF('WOLFS-104'!S14="","",'WOLFS-104'!S14)</f>
      </c>
      <c r="E4" s="263"/>
      <c r="F4" s="263"/>
      <c r="G4" s="263"/>
      <c r="H4" s="263"/>
      <c r="I4" s="263"/>
      <c r="J4" s="263"/>
      <c r="K4" s="263"/>
      <c r="L4" s="263"/>
      <c r="M4" s="263"/>
      <c r="N4" s="263"/>
      <c r="O4" s="263"/>
      <c r="P4" s="263"/>
      <c r="Q4" s="414"/>
      <c r="R4" s="414"/>
      <c r="S4" s="414"/>
      <c r="T4" s="414"/>
      <c r="U4" s="414"/>
      <c r="V4" s="414"/>
      <c r="W4" s="400">
        <f>IF('WOLFS-104'!O15="","",'WOLFS-104'!O15)</f>
      </c>
      <c r="X4" s="400"/>
      <c r="Y4" s="400"/>
      <c r="Z4" s="400"/>
      <c r="AA4" s="400"/>
      <c r="AB4" s="400"/>
      <c r="AC4" s="400"/>
      <c r="AD4" s="400"/>
      <c r="AE4" s="400"/>
      <c r="AF4" s="400"/>
      <c r="AG4" s="400"/>
      <c r="AH4" s="400"/>
      <c r="AI4" s="400"/>
      <c r="AJ4" s="400"/>
      <c r="AK4" s="348"/>
      <c r="AL4" s="348"/>
      <c r="AM4" s="348"/>
      <c r="AN4" s="348"/>
      <c r="AO4" s="348"/>
      <c r="AP4" s="348"/>
      <c r="AQ4" s="348"/>
      <c r="AR4" s="348"/>
      <c r="AS4" s="348"/>
      <c r="AT4" s="348"/>
      <c r="AU4" s="348"/>
      <c r="AV4" s="348"/>
      <c r="AW4" s="348"/>
      <c r="AX4" s="348"/>
      <c r="AY4" s="348"/>
      <c r="AZ4" s="348"/>
      <c r="BA4" s="348"/>
      <c r="BB4" s="348"/>
      <c r="BC4" s="348"/>
      <c r="BD4" s="348"/>
      <c r="BE4" s="348"/>
      <c r="BF4" s="348"/>
      <c r="BG4" s="348"/>
      <c r="BH4" s="401"/>
    </row>
    <row r="5" spans="1:60" ht="19.5" customHeight="1">
      <c r="A5" s="402"/>
      <c r="B5" s="348"/>
      <c r="C5" s="403" t="s">
        <v>193</v>
      </c>
      <c r="D5" s="403"/>
      <c r="E5" s="403"/>
      <c r="F5" s="403"/>
      <c r="G5" s="403"/>
      <c r="H5" s="403"/>
      <c r="I5" s="403"/>
      <c r="J5" s="403"/>
      <c r="K5" s="403"/>
      <c r="L5" s="403"/>
      <c r="M5" s="403"/>
      <c r="N5" s="403"/>
      <c r="O5" s="403"/>
      <c r="P5" s="403"/>
      <c r="Q5" s="414"/>
      <c r="R5" s="414"/>
      <c r="S5" s="414"/>
      <c r="T5" s="414"/>
      <c r="U5" s="414"/>
      <c r="V5" s="414"/>
      <c r="W5" s="405" t="s">
        <v>194</v>
      </c>
      <c r="X5" s="405"/>
      <c r="Y5" s="405"/>
      <c r="Z5" s="405"/>
      <c r="AA5" s="405"/>
      <c r="AB5" s="405"/>
      <c r="AC5" s="405"/>
      <c r="AD5" s="405"/>
      <c r="AE5" s="405"/>
      <c r="AF5" s="405"/>
      <c r="AG5" s="405"/>
      <c r="AH5" s="405"/>
      <c r="AI5" s="405"/>
      <c r="AJ5" s="405"/>
      <c r="AK5" s="348"/>
      <c r="AL5" s="348"/>
      <c r="AM5" s="348"/>
      <c r="AN5" s="348"/>
      <c r="AO5" s="348"/>
      <c r="AP5" s="348"/>
      <c r="AQ5" s="348"/>
      <c r="AR5" s="348"/>
      <c r="AS5" s="348"/>
      <c r="AT5" s="348"/>
      <c r="AU5" s="348"/>
      <c r="AV5" s="348"/>
      <c r="AW5" s="348"/>
      <c r="AX5" s="348"/>
      <c r="AY5" s="348"/>
      <c r="AZ5" s="348"/>
      <c r="BA5" s="348"/>
      <c r="BB5" s="348"/>
      <c r="BC5" s="348"/>
      <c r="BD5" s="348"/>
      <c r="BE5" s="348"/>
      <c r="BF5" s="348"/>
      <c r="BG5" s="348"/>
      <c r="BH5" s="401"/>
    </row>
    <row r="6" spans="1:60" ht="11.25" customHeight="1">
      <c r="A6" s="402"/>
      <c r="B6" s="348"/>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3"/>
      <c r="AL6" s="263"/>
      <c r="AM6" s="263"/>
      <c r="AN6" s="263"/>
      <c r="AO6" s="263"/>
      <c r="AP6" s="348"/>
      <c r="AQ6" s="348"/>
      <c r="AR6" s="348"/>
      <c r="AS6" s="348"/>
      <c r="AT6" s="348"/>
      <c r="AU6" s="348"/>
      <c r="AV6" s="348"/>
      <c r="AW6" s="348"/>
      <c r="AX6" s="348"/>
      <c r="AY6" s="348"/>
      <c r="AZ6" s="348"/>
      <c r="BA6" s="348"/>
      <c r="BB6" s="348"/>
      <c r="BC6" s="348"/>
      <c r="BD6" s="348"/>
      <c r="BE6" s="348"/>
      <c r="BF6" s="348"/>
      <c r="BG6" s="348"/>
      <c r="BH6" s="401"/>
    </row>
    <row r="7" spans="1:61" ht="30.75" customHeight="1">
      <c r="A7" s="402"/>
      <c r="B7" s="348"/>
      <c r="C7" s="432" t="s">
        <v>5</v>
      </c>
      <c r="D7" s="265" t="s">
        <v>119</v>
      </c>
      <c r="E7" s="266"/>
      <c r="F7" s="266"/>
      <c r="G7" s="266"/>
      <c r="H7" s="266"/>
      <c r="I7" s="266"/>
      <c r="J7" s="266"/>
      <c r="K7" s="266"/>
      <c r="L7" s="266"/>
      <c r="M7" s="266"/>
      <c r="N7" s="266"/>
      <c r="O7" s="266"/>
      <c r="P7" s="430"/>
      <c r="Q7" s="265" t="s">
        <v>120</v>
      </c>
      <c r="R7" s="266"/>
      <c r="S7" s="266"/>
      <c r="T7" s="266"/>
      <c r="U7" s="266"/>
      <c r="V7" s="266"/>
      <c r="W7" s="266"/>
      <c r="X7" s="266"/>
      <c r="Y7" s="266"/>
      <c r="Z7" s="266"/>
      <c r="AA7" s="430"/>
      <c r="AB7" s="288" t="s">
        <v>169</v>
      </c>
      <c r="AC7" s="288" t="s">
        <v>170</v>
      </c>
      <c r="AD7" s="289"/>
      <c r="AE7" s="289"/>
      <c r="AF7" s="289"/>
      <c r="AG7" s="289"/>
      <c r="AH7" s="290"/>
      <c r="AI7" s="288" t="s">
        <v>161</v>
      </c>
      <c r="AJ7" s="289"/>
      <c r="AK7" s="289"/>
      <c r="AL7" s="289"/>
      <c r="AM7" s="290"/>
      <c r="AN7" s="435" t="s">
        <v>148</v>
      </c>
      <c r="AO7" s="270" t="s">
        <v>62</v>
      </c>
      <c r="AP7" s="170"/>
      <c r="AQ7" s="170"/>
      <c r="AR7" s="428" t="s">
        <v>128</v>
      </c>
      <c r="AS7" s="288" t="s">
        <v>171</v>
      </c>
      <c r="AT7" s="289"/>
      <c r="AU7" s="289"/>
      <c r="AV7" s="289"/>
      <c r="AW7" s="289"/>
      <c r="AX7" s="289"/>
      <c r="AY7" s="289"/>
      <c r="AZ7" s="290"/>
      <c r="BA7" s="265" t="s">
        <v>11</v>
      </c>
      <c r="BB7" s="266"/>
      <c r="BC7" s="266"/>
      <c r="BD7" s="266"/>
      <c r="BE7" s="266"/>
      <c r="BF7" s="266"/>
      <c r="BG7" s="430"/>
      <c r="BH7" s="401"/>
      <c r="BI7" s="67"/>
    </row>
    <row r="8" spans="1:61" ht="31.5" customHeight="1">
      <c r="A8" s="402"/>
      <c r="B8" s="348"/>
      <c r="C8" s="433"/>
      <c r="D8" s="268"/>
      <c r="E8" s="157"/>
      <c r="F8" s="157"/>
      <c r="G8" s="157"/>
      <c r="H8" s="157"/>
      <c r="I8" s="157"/>
      <c r="J8" s="157"/>
      <c r="K8" s="157"/>
      <c r="L8" s="157"/>
      <c r="M8" s="157"/>
      <c r="N8" s="157"/>
      <c r="O8" s="157"/>
      <c r="P8" s="431"/>
      <c r="Q8" s="268"/>
      <c r="R8" s="157"/>
      <c r="S8" s="157"/>
      <c r="T8" s="157"/>
      <c r="U8" s="157"/>
      <c r="V8" s="157"/>
      <c r="W8" s="157"/>
      <c r="X8" s="157"/>
      <c r="Y8" s="157"/>
      <c r="Z8" s="157"/>
      <c r="AA8" s="431"/>
      <c r="AB8" s="291"/>
      <c r="AC8" s="291"/>
      <c r="AD8" s="292"/>
      <c r="AE8" s="292"/>
      <c r="AF8" s="292"/>
      <c r="AG8" s="292"/>
      <c r="AH8" s="293"/>
      <c r="AI8" s="291"/>
      <c r="AJ8" s="292"/>
      <c r="AK8" s="292"/>
      <c r="AL8" s="292"/>
      <c r="AM8" s="293"/>
      <c r="AN8" s="436"/>
      <c r="AO8" s="123" t="s">
        <v>6</v>
      </c>
      <c r="AP8" s="120" t="s">
        <v>7</v>
      </c>
      <c r="AQ8" s="120" t="s">
        <v>8</v>
      </c>
      <c r="AR8" s="429"/>
      <c r="AS8" s="404" t="s">
        <v>9</v>
      </c>
      <c r="AT8" s="263"/>
      <c r="AU8" s="292" t="s">
        <v>162</v>
      </c>
      <c r="AV8" s="292"/>
      <c r="AW8" s="292"/>
      <c r="AX8" s="292" t="s">
        <v>172</v>
      </c>
      <c r="AY8" s="292"/>
      <c r="AZ8" s="293"/>
      <c r="BA8" s="268"/>
      <c r="BB8" s="157"/>
      <c r="BC8" s="157"/>
      <c r="BD8" s="157"/>
      <c r="BE8" s="157"/>
      <c r="BF8" s="157"/>
      <c r="BG8" s="431"/>
      <c r="BH8" s="401"/>
      <c r="BI8" s="67"/>
    </row>
    <row r="9" spans="1:61" ht="24.75" customHeight="1">
      <c r="A9" s="402"/>
      <c r="B9" s="348"/>
      <c r="C9" s="129"/>
      <c r="D9" s="398"/>
      <c r="E9" s="318"/>
      <c r="F9" s="318"/>
      <c r="G9" s="318"/>
      <c r="H9" s="318"/>
      <c r="I9" s="318"/>
      <c r="J9" s="318"/>
      <c r="K9" s="318"/>
      <c r="L9" s="318"/>
      <c r="M9" s="318"/>
      <c r="N9" s="318"/>
      <c r="O9" s="318"/>
      <c r="P9" s="399"/>
      <c r="Q9" s="398"/>
      <c r="R9" s="318"/>
      <c r="S9" s="318"/>
      <c r="T9" s="318"/>
      <c r="U9" s="318"/>
      <c r="V9" s="318"/>
      <c r="W9" s="318"/>
      <c r="X9" s="318"/>
      <c r="Y9" s="318"/>
      <c r="Z9" s="318"/>
      <c r="AA9" s="399"/>
      <c r="AB9" s="128"/>
      <c r="AC9" s="395"/>
      <c r="AD9" s="396"/>
      <c r="AE9" s="396"/>
      <c r="AF9" s="396"/>
      <c r="AG9" s="396"/>
      <c r="AH9" s="397"/>
      <c r="AI9" s="395"/>
      <c r="AJ9" s="396"/>
      <c r="AK9" s="396"/>
      <c r="AL9" s="396"/>
      <c r="AM9" s="397"/>
      <c r="AN9" s="89"/>
      <c r="AO9" s="124"/>
      <c r="AP9" s="124"/>
      <c r="AQ9" s="126"/>
      <c r="AR9" s="127">
        <f aca="true" t="shared" si="0" ref="AR9:AR31">SUM(AO9:AQ9)</f>
        <v>0</v>
      </c>
      <c r="AS9" s="426"/>
      <c r="AT9" s="427"/>
      <c r="AU9" s="420"/>
      <c r="AV9" s="421"/>
      <c r="AW9" s="422"/>
      <c r="AX9" s="423">
        <f>ROUND(AS9*AU9,2)</f>
        <v>0</v>
      </c>
      <c r="AY9" s="424"/>
      <c r="AZ9" s="425"/>
      <c r="BA9" s="389">
        <f>IF(NOT(ISBLANK(AB9)),(SUM(AB9+AX9)),IF(OR(NOT(ISBLANK(AC9)),NOT(ISBLANK(AI9))),(SUM(AC9+AI9+AR9+AX9)),(SUM(AR9+AX9))))</f>
        <v>0</v>
      </c>
      <c r="BB9" s="390"/>
      <c r="BC9" s="390"/>
      <c r="BD9" s="390"/>
      <c r="BE9" s="390"/>
      <c r="BF9" s="390"/>
      <c r="BG9" s="391"/>
      <c r="BH9" s="401"/>
      <c r="BI9" s="67"/>
    </row>
    <row r="10" spans="1:61" ht="24.75" customHeight="1">
      <c r="A10" s="402"/>
      <c r="B10" s="348"/>
      <c r="C10" s="119"/>
      <c r="D10" s="398"/>
      <c r="E10" s="318"/>
      <c r="F10" s="318"/>
      <c r="G10" s="318"/>
      <c r="H10" s="318"/>
      <c r="I10" s="318"/>
      <c r="J10" s="318"/>
      <c r="K10" s="318"/>
      <c r="L10" s="318"/>
      <c r="M10" s="318"/>
      <c r="N10" s="318"/>
      <c r="O10" s="318"/>
      <c r="P10" s="399"/>
      <c r="Q10" s="398"/>
      <c r="R10" s="318"/>
      <c r="S10" s="318"/>
      <c r="T10" s="318"/>
      <c r="U10" s="318"/>
      <c r="V10" s="318"/>
      <c r="W10" s="318"/>
      <c r="X10" s="318"/>
      <c r="Y10" s="318"/>
      <c r="Z10" s="318"/>
      <c r="AA10" s="399"/>
      <c r="AB10" s="122"/>
      <c r="AC10" s="395"/>
      <c r="AD10" s="396"/>
      <c r="AE10" s="396"/>
      <c r="AF10" s="396"/>
      <c r="AG10" s="396"/>
      <c r="AH10" s="397"/>
      <c r="AI10" s="395"/>
      <c r="AJ10" s="396"/>
      <c r="AK10" s="396"/>
      <c r="AL10" s="396"/>
      <c r="AM10" s="397"/>
      <c r="AN10" s="89"/>
      <c r="AO10" s="124"/>
      <c r="AP10" s="124"/>
      <c r="AQ10" s="126"/>
      <c r="AR10" s="127">
        <f t="shared" si="0"/>
        <v>0</v>
      </c>
      <c r="AS10" s="416"/>
      <c r="AT10" s="417"/>
      <c r="AU10" s="420"/>
      <c r="AV10" s="421"/>
      <c r="AW10" s="422"/>
      <c r="AX10" s="423">
        <f aca="true" t="shared" si="1" ref="AX10:AX31">ROUND(AS10*AU10,2)</f>
        <v>0</v>
      </c>
      <c r="AY10" s="424"/>
      <c r="AZ10" s="425"/>
      <c r="BA10" s="389">
        <f aca="true" t="shared" si="2" ref="BA10:BA31">IF(NOT(ISBLANK(AB10)),(SUM(AB10+AX10)),IF(OR(NOT(ISBLANK(AC10)),NOT(ISBLANK(AI10))),(SUM(AC10+AI10+AR10+AX10)),(SUM(AR10+AX10))))</f>
        <v>0</v>
      </c>
      <c r="BB10" s="390"/>
      <c r="BC10" s="390"/>
      <c r="BD10" s="390"/>
      <c r="BE10" s="390"/>
      <c r="BF10" s="390"/>
      <c r="BG10" s="391"/>
      <c r="BH10" s="401"/>
      <c r="BI10" s="67"/>
    </row>
    <row r="11" spans="1:61" ht="24.75" customHeight="1">
      <c r="A11" s="402"/>
      <c r="B11" s="348"/>
      <c r="C11" s="119"/>
      <c r="D11" s="398"/>
      <c r="E11" s="318"/>
      <c r="F11" s="318"/>
      <c r="G11" s="318"/>
      <c r="H11" s="318"/>
      <c r="I11" s="318"/>
      <c r="J11" s="318"/>
      <c r="K11" s="318"/>
      <c r="L11" s="318"/>
      <c r="M11" s="318"/>
      <c r="N11" s="318"/>
      <c r="O11" s="318"/>
      <c r="P11" s="399"/>
      <c r="Q11" s="398"/>
      <c r="R11" s="318"/>
      <c r="S11" s="318"/>
      <c r="T11" s="318"/>
      <c r="U11" s="318"/>
      <c r="V11" s="318"/>
      <c r="W11" s="318"/>
      <c r="X11" s="318"/>
      <c r="Y11" s="318"/>
      <c r="Z11" s="318"/>
      <c r="AA11" s="399"/>
      <c r="AB11" s="122"/>
      <c r="AC11" s="395"/>
      <c r="AD11" s="396"/>
      <c r="AE11" s="396"/>
      <c r="AF11" s="396"/>
      <c r="AG11" s="396"/>
      <c r="AH11" s="397"/>
      <c r="AI11" s="395"/>
      <c r="AJ11" s="396"/>
      <c r="AK11" s="396"/>
      <c r="AL11" s="396"/>
      <c r="AM11" s="397"/>
      <c r="AN11" s="89"/>
      <c r="AO11" s="124"/>
      <c r="AP11" s="124"/>
      <c r="AQ11" s="126"/>
      <c r="AR11" s="127">
        <f t="shared" si="0"/>
        <v>0</v>
      </c>
      <c r="AS11" s="416"/>
      <c r="AT11" s="417"/>
      <c r="AU11" s="420"/>
      <c r="AV11" s="421"/>
      <c r="AW11" s="422"/>
      <c r="AX11" s="423">
        <f t="shared" si="1"/>
        <v>0</v>
      </c>
      <c r="AY11" s="424"/>
      <c r="AZ11" s="425"/>
      <c r="BA11" s="389">
        <f t="shared" si="2"/>
        <v>0</v>
      </c>
      <c r="BB11" s="390"/>
      <c r="BC11" s="390"/>
      <c r="BD11" s="390"/>
      <c r="BE11" s="390"/>
      <c r="BF11" s="390"/>
      <c r="BG11" s="391"/>
      <c r="BH11" s="401"/>
      <c r="BI11" s="67"/>
    </row>
    <row r="12" spans="1:61" ht="24.75" customHeight="1">
      <c r="A12" s="402"/>
      <c r="B12" s="348"/>
      <c r="C12" s="119"/>
      <c r="D12" s="398"/>
      <c r="E12" s="318"/>
      <c r="F12" s="318"/>
      <c r="G12" s="318"/>
      <c r="H12" s="318"/>
      <c r="I12" s="318"/>
      <c r="J12" s="318"/>
      <c r="K12" s="318"/>
      <c r="L12" s="318"/>
      <c r="M12" s="318"/>
      <c r="N12" s="318"/>
      <c r="O12" s="318"/>
      <c r="P12" s="399"/>
      <c r="Q12" s="398"/>
      <c r="R12" s="318"/>
      <c r="S12" s="318"/>
      <c r="T12" s="318"/>
      <c r="U12" s="318"/>
      <c r="V12" s="318"/>
      <c r="W12" s="318"/>
      <c r="X12" s="318"/>
      <c r="Y12" s="318"/>
      <c r="Z12" s="318"/>
      <c r="AA12" s="399"/>
      <c r="AB12" s="122"/>
      <c r="AC12" s="395"/>
      <c r="AD12" s="396"/>
      <c r="AE12" s="396"/>
      <c r="AF12" s="396"/>
      <c r="AG12" s="396"/>
      <c r="AH12" s="397"/>
      <c r="AI12" s="395"/>
      <c r="AJ12" s="396"/>
      <c r="AK12" s="396"/>
      <c r="AL12" s="396"/>
      <c r="AM12" s="397"/>
      <c r="AN12" s="89"/>
      <c r="AO12" s="124"/>
      <c r="AP12" s="124"/>
      <c r="AQ12" s="126"/>
      <c r="AR12" s="127">
        <f t="shared" si="0"/>
        <v>0</v>
      </c>
      <c r="AS12" s="416"/>
      <c r="AT12" s="417"/>
      <c r="AU12" s="420"/>
      <c r="AV12" s="421"/>
      <c r="AW12" s="422"/>
      <c r="AX12" s="423">
        <f t="shared" si="1"/>
        <v>0</v>
      </c>
      <c r="AY12" s="424"/>
      <c r="AZ12" s="425"/>
      <c r="BA12" s="389">
        <f t="shared" si="2"/>
        <v>0</v>
      </c>
      <c r="BB12" s="390"/>
      <c r="BC12" s="390"/>
      <c r="BD12" s="390"/>
      <c r="BE12" s="390"/>
      <c r="BF12" s="390"/>
      <c r="BG12" s="391"/>
      <c r="BH12" s="401"/>
      <c r="BI12" s="67"/>
    </row>
    <row r="13" spans="1:61" ht="24.75" customHeight="1">
      <c r="A13" s="402"/>
      <c r="B13" s="348"/>
      <c r="C13" s="119"/>
      <c r="D13" s="398"/>
      <c r="E13" s="318"/>
      <c r="F13" s="318"/>
      <c r="G13" s="318"/>
      <c r="H13" s="318"/>
      <c r="I13" s="318"/>
      <c r="J13" s="318"/>
      <c r="K13" s="318"/>
      <c r="L13" s="318"/>
      <c r="M13" s="318"/>
      <c r="N13" s="318"/>
      <c r="O13" s="318"/>
      <c r="P13" s="399"/>
      <c r="Q13" s="398"/>
      <c r="R13" s="318"/>
      <c r="S13" s="318"/>
      <c r="T13" s="318"/>
      <c r="U13" s="318"/>
      <c r="V13" s="318"/>
      <c r="W13" s="318"/>
      <c r="X13" s="318"/>
      <c r="Y13" s="318"/>
      <c r="Z13" s="318"/>
      <c r="AA13" s="399"/>
      <c r="AB13" s="122"/>
      <c r="AC13" s="395"/>
      <c r="AD13" s="396"/>
      <c r="AE13" s="396"/>
      <c r="AF13" s="396"/>
      <c r="AG13" s="396"/>
      <c r="AH13" s="397"/>
      <c r="AI13" s="395"/>
      <c r="AJ13" s="396"/>
      <c r="AK13" s="396"/>
      <c r="AL13" s="396"/>
      <c r="AM13" s="397"/>
      <c r="AN13" s="89"/>
      <c r="AO13" s="124"/>
      <c r="AP13" s="124"/>
      <c r="AQ13" s="126"/>
      <c r="AR13" s="127">
        <f t="shared" si="0"/>
        <v>0</v>
      </c>
      <c r="AS13" s="416"/>
      <c r="AT13" s="417"/>
      <c r="AU13" s="420"/>
      <c r="AV13" s="421"/>
      <c r="AW13" s="422"/>
      <c r="AX13" s="423">
        <f>ROUND(AS13*AU13,2)</f>
        <v>0</v>
      </c>
      <c r="AY13" s="424"/>
      <c r="AZ13" s="425"/>
      <c r="BA13" s="389">
        <f t="shared" si="2"/>
        <v>0</v>
      </c>
      <c r="BB13" s="390"/>
      <c r="BC13" s="390"/>
      <c r="BD13" s="390"/>
      <c r="BE13" s="390"/>
      <c r="BF13" s="390"/>
      <c r="BG13" s="391"/>
      <c r="BH13" s="401"/>
      <c r="BI13" s="67"/>
    </row>
    <row r="14" spans="1:61" ht="24.75" customHeight="1">
      <c r="A14" s="402"/>
      <c r="B14" s="348"/>
      <c r="C14" s="119"/>
      <c r="D14" s="398"/>
      <c r="E14" s="318"/>
      <c r="F14" s="318"/>
      <c r="G14" s="318"/>
      <c r="H14" s="318"/>
      <c r="I14" s="318"/>
      <c r="J14" s="318"/>
      <c r="K14" s="318"/>
      <c r="L14" s="318"/>
      <c r="M14" s="318"/>
      <c r="N14" s="318"/>
      <c r="O14" s="318"/>
      <c r="P14" s="399"/>
      <c r="Q14" s="398"/>
      <c r="R14" s="318"/>
      <c r="S14" s="318"/>
      <c r="T14" s="318"/>
      <c r="U14" s="318"/>
      <c r="V14" s="318"/>
      <c r="W14" s="318"/>
      <c r="X14" s="318"/>
      <c r="Y14" s="318"/>
      <c r="Z14" s="318"/>
      <c r="AA14" s="399"/>
      <c r="AB14" s="122"/>
      <c r="AC14" s="395"/>
      <c r="AD14" s="396"/>
      <c r="AE14" s="396"/>
      <c r="AF14" s="396"/>
      <c r="AG14" s="396"/>
      <c r="AH14" s="397"/>
      <c r="AI14" s="395"/>
      <c r="AJ14" s="396"/>
      <c r="AK14" s="396"/>
      <c r="AL14" s="396"/>
      <c r="AM14" s="397"/>
      <c r="AN14" s="89"/>
      <c r="AO14" s="124"/>
      <c r="AP14" s="124"/>
      <c r="AQ14" s="126"/>
      <c r="AR14" s="127">
        <f t="shared" si="0"/>
        <v>0</v>
      </c>
      <c r="AS14" s="416"/>
      <c r="AT14" s="417"/>
      <c r="AU14" s="420"/>
      <c r="AV14" s="421"/>
      <c r="AW14" s="422"/>
      <c r="AX14" s="423">
        <f t="shared" si="1"/>
        <v>0</v>
      </c>
      <c r="AY14" s="424"/>
      <c r="AZ14" s="425"/>
      <c r="BA14" s="389">
        <f t="shared" si="2"/>
        <v>0</v>
      </c>
      <c r="BB14" s="390"/>
      <c r="BC14" s="390"/>
      <c r="BD14" s="390"/>
      <c r="BE14" s="390"/>
      <c r="BF14" s="390"/>
      <c r="BG14" s="391"/>
      <c r="BH14" s="401"/>
      <c r="BI14" s="67"/>
    </row>
    <row r="15" spans="1:61" ht="24.75" customHeight="1">
      <c r="A15" s="402"/>
      <c r="B15" s="348"/>
      <c r="C15" s="119"/>
      <c r="D15" s="398"/>
      <c r="E15" s="318"/>
      <c r="F15" s="318"/>
      <c r="G15" s="318"/>
      <c r="H15" s="318"/>
      <c r="I15" s="318"/>
      <c r="J15" s="318"/>
      <c r="K15" s="318"/>
      <c r="L15" s="318"/>
      <c r="M15" s="318"/>
      <c r="N15" s="318"/>
      <c r="O15" s="318"/>
      <c r="P15" s="399"/>
      <c r="Q15" s="398"/>
      <c r="R15" s="318"/>
      <c r="S15" s="318"/>
      <c r="T15" s="318"/>
      <c r="U15" s="318"/>
      <c r="V15" s="318"/>
      <c r="W15" s="318"/>
      <c r="X15" s="318"/>
      <c r="Y15" s="318"/>
      <c r="Z15" s="318"/>
      <c r="AA15" s="399"/>
      <c r="AB15" s="122"/>
      <c r="AC15" s="395"/>
      <c r="AD15" s="396"/>
      <c r="AE15" s="396"/>
      <c r="AF15" s="396"/>
      <c r="AG15" s="396"/>
      <c r="AH15" s="397"/>
      <c r="AI15" s="395"/>
      <c r="AJ15" s="396"/>
      <c r="AK15" s="396"/>
      <c r="AL15" s="396"/>
      <c r="AM15" s="397"/>
      <c r="AN15" s="89"/>
      <c r="AO15" s="124"/>
      <c r="AP15" s="124"/>
      <c r="AQ15" s="126"/>
      <c r="AR15" s="127">
        <f t="shared" si="0"/>
        <v>0</v>
      </c>
      <c r="AS15" s="416"/>
      <c r="AT15" s="417"/>
      <c r="AU15" s="420"/>
      <c r="AV15" s="421"/>
      <c r="AW15" s="422"/>
      <c r="AX15" s="423">
        <f t="shared" si="1"/>
        <v>0</v>
      </c>
      <c r="AY15" s="424"/>
      <c r="AZ15" s="425"/>
      <c r="BA15" s="389">
        <f t="shared" si="2"/>
        <v>0</v>
      </c>
      <c r="BB15" s="390"/>
      <c r="BC15" s="390"/>
      <c r="BD15" s="390"/>
      <c r="BE15" s="390"/>
      <c r="BF15" s="390"/>
      <c r="BG15" s="391"/>
      <c r="BH15" s="401"/>
      <c r="BI15" s="67"/>
    </row>
    <row r="16" spans="1:61" ht="24.75" customHeight="1">
      <c r="A16" s="402"/>
      <c r="B16" s="348"/>
      <c r="C16" s="119"/>
      <c r="D16" s="398"/>
      <c r="E16" s="318"/>
      <c r="F16" s="318"/>
      <c r="G16" s="318"/>
      <c r="H16" s="318"/>
      <c r="I16" s="318"/>
      <c r="J16" s="318"/>
      <c r="K16" s="318"/>
      <c r="L16" s="318"/>
      <c r="M16" s="318"/>
      <c r="N16" s="318"/>
      <c r="O16" s="318"/>
      <c r="P16" s="399"/>
      <c r="Q16" s="398"/>
      <c r="R16" s="318"/>
      <c r="S16" s="318"/>
      <c r="T16" s="318"/>
      <c r="U16" s="318"/>
      <c r="V16" s="318"/>
      <c r="W16" s="318"/>
      <c r="X16" s="318"/>
      <c r="Y16" s="318"/>
      <c r="Z16" s="318"/>
      <c r="AA16" s="399"/>
      <c r="AB16" s="122"/>
      <c r="AC16" s="395"/>
      <c r="AD16" s="396"/>
      <c r="AE16" s="396"/>
      <c r="AF16" s="396"/>
      <c r="AG16" s="396"/>
      <c r="AH16" s="397"/>
      <c r="AI16" s="395"/>
      <c r="AJ16" s="396"/>
      <c r="AK16" s="396"/>
      <c r="AL16" s="396"/>
      <c r="AM16" s="397"/>
      <c r="AN16" s="89"/>
      <c r="AO16" s="124"/>
      <c r="AP16" s="124"/>
      <c r="AQ16" s="126"/>
      <c r="AR16" s="127">
        <f t="shared" si="0"/>
        <v>0</v>
      </c>
      <c r="AS16" s="416"/>
      <c r="AT16" s="417"/>
      <c r="AU16" s="420"/>
      <c r="AV16" s="421"/>
      <c r="AW16" s="422"/>
      <c r="AX16" s="423">
        <f t="shared" si="1"/>
        <v>0</v>
      </c>
      <c r="AY16" s="424"/>
      <c r="AZ16" s="425"/>
      <c r="BA16" s="389">
        <f t="shared" si="2"/>
        <v>0</v>
      </c>
      <c r="BB16" s="390"/>
      <c r="BC16" s="390"/>
      <c r="BD16" s="390"/>
      <c r="BE16" s="390"/>
      <c r="BF16" s="390"/>
      <c r="BG16" s="391"/>
      <c r="BH16" s="401"/>
      <c r="BI16" s="67"/>
    </row>
    <row r="17" spans="1:61" ht="24.75" customHeight="1">
      <c r="A17" s="402"/>
      <c r="B17" s="348"/>
      <c r="C17" s="119"/>
      <c r="D17" s="398"/>
      <c r="E17" s="318"/>
      <c r="F17" s="318"/>
      <c r="G17" s="318"/>
      <c r="H17" s="318"/>
      <c r="I17" s="318"/>
      <c r="J17" s="318"/>
      <c r="K17" s="318"/>
      <c r="L17" s="318"/>
      <c r="M17" s="318"/>
      <c r="N17" s="318"/>
      <c r="O17" s="318"/>
      <c r="P17" s="399"/>
      <c r="Q17" s="398"/>
      <c r="R17" s="318"/>
      <c r="S17" s="318"/>
      <c r="T17" s="318"/>
      <c r="U17" s="318"/>
      <c r="V17" s="318"/>
      <c r="W17" s="318"/>
      <c r="X17" s="318"/>
      <c r="Y17" s="318"/>
      <c r="Z17" s="318"/>
      <c r="AA17" s="399"/>
      <c r="AB17" s="122"/>
      <c r="AC17" s="395"/>
      <c r="AD17" s="396"/>
      <c r="AE17" s="396"/>
      <c r="AF17" s="396"/>
      <c r="AG17" s="396"/>
      <c r="AH17" s="397"/>
      <c r="AI17" s="395"/>
      <c r="AJ17" s="396"/>
      <c r="AK17" s="396"/>
      <c r="AL17" s="396"/>
      <c r="AM17" s="397"/>
      <c r="AN17" s="89"/>
      <c r="AO17" s="124"/>
      <c r="AP17" s="124"/>
      <c r="AQ17" s="126"/>
      <c r="AR17" s="127">
        <f t="shared" si="0"/>
        <v>0</v>
      </c>
      <c r="AS17" s="416"/>
      <c r="AT17" s="417"/>
      <c r="AU17" s="420"/>
      <c r="AV17" s="421"/>
      <c r="AW17" s="422"/>
      <c r="AX17" s="423">
        <f t="shared" si="1"/>
        <v>0</v>
      </c>
      <c r="AY17" s="424"/>
      <c r="AZ17" s="425"/>
      <c r="BA17" s="389">
        <f t="shared" si="2"/>
        <v>0</v>
      </c>
      <c r="BB17" s="390"/>
      <c r="BC17" s="390"/>
      <c r="BD17" s="390"/>
      <c r="BE17" s="390"/>
      <c r="BF17" s="390"/>
      <c r="BG17" s="391"/>
      <c r="BH17" s="401"/>
      <c r="BI17" s="67"/>
    </row>
    <row r="18" spans="1:61" ht="24.75" customHeight="1">
      <c r="A18" s="402"/>
      <c r="B18" s="348"/>
      <c r="C18" s="119"/>
      <c r="D18" s="398"/>
      <c r="E18" s="318"/>
      <c r="F18" s="318"/>
      <c r="G18" s="318"/>
      <c r="H18" s="318"/>
      <c r="I18" s="318"/>
      <c r="J18" s="318"/>
      <c r="K18" s="318"/>
      <c r="L18" s="318"/>
      <c r="M18" s="318"/>
      <c r="N18" s="318"/>
      <c r="O18" s="318"/>
      <c r="P18" s="399"/>
      <c r="Q18" s="398"/>
      <c r="R18" s="318"/>
      <c r="S18" s="318"/>
      <c r="T18" s="318"/>
      <c r="U18" s="318"/>
      <c r="V18" s="318"/>
      <c r="W18" s="318"/>
      <c r="X18" s="318"/>
      <c r="Y18" s="318"/>
      <c r="Z18" s="318"/>
      <c r="AA18" s="399"/>
      <c r="AB18" s="122"/>
      <c r="AC18" s="395"/>
      <c r="AD18" s="396"/>
      <c r="AE18" s="396"/>
      <c r="AF18" s="396"/>
      <c r="AG18" s="396"/>
      <c r="AH18" s="397"/>
      <c r="AI18" s="395"/>
      <c r="AJ18" s="396"/>
      <c r="AK18" s="396"/>
      <c r="AL18" s="396"/>
      <c r="AM18" s="397"/>
      <c r="AN18" s="89"/>
      <c r="AO18" s="124"/>
      <c r="AP18" s="124"/>
      <c r="AQ18" s="126"/>
      <c r="AR18" s="127">
        <f t="shared" si="0"/>
        <v>0</v>
      </c>
      <c r="AS18" s="416"/>
      <c r="AT18" s="417"/>
      <c r="AU18" s="420"/>
      <c r="AV18" s="421"/>
      <c r="AW18" s="422"/>
      <c r="AX18" s="423">
        <f t="shared" si="1"/>
        <v>0</v>
      </c>
      <c r="AY18" s="424"/>
      <c r="AZ18" s="425"/>
      <c r="BA18" s="389">
        <f t="shared" si="2"/>
        <v>0</v>
      </c>
      <c r="BB18" s="390"/>
      <c r="BC18" s="390"/>
      <c r="BD18" s="390"/>
      <c r="BE18" s="390"/>
      <c r="BF18" s="390"/>
      <c r="BG18" s="391"/>
      <c r="BH18" s="401"/>
      <c r="BI18" s="67"/>
    </row>
    <row r="19" spans="1:61" ht="24.75" customHeight="1">
      <c r="A19" s="402"/>
      <c r="B19" s="348"/>
      <c r="C19" s="119"/>
      <c r="D19" s="398"/>
      <c r="E19" s="318"/>
      <c r="F19" s="318"/>
      <c r="G19" s="318"/>
      <c r="H19" s="318"/>
      <c r="I19" s="318"/>
      <c r="J19" s="318"/>
      <c r="K19" s="318"/>
      <c r="L19" s="318"/>
      <c r="M19" s="318"/>
      <c r="N19" s="318"/>
      <c r="O19" s="318"/>
      <c r="P19" s="399"/>
      <c r="Q19" s="398"/>
      <c r="R19" s="318"/>
      <c r="S19" s="318"/>
      <c r="T19" s="318"/>
      <c r="U19" s="318"/>
      <c r="V19" s="318"/>
      <c r="W19" s="318"/>
      <c r="X19" s="318"/>
      <c r="Y19" s="318"/>
      <c r="Z19" s="318"/>
      <c r="AA19" s="399"/>
      <c r="AB19" s="122"/>
      <c r="AC19" s="395"/>
      <c r="AD19" s="396"/>
      <c r="AE19" s="396"/>
      <c r="AF19" s="396"/>
      <c r="AG19" s="396"/>
      <c r="AH19" s="397"/>
      <c r="AI19" s="395"/>
      <c r="AJ19" s="396"/>
      <c r="AK19" s="396"/>
      <c r="AL19" s="396"/>
      <c r="AM19" s="397"/>
      <c r="AN19" s="89"/>
      <c r="AO19" s="124"/>
      <c r="AP19" s="124"/>
      <c r="AQ19" s="126"/>
      <c r="AR19" s="127">
        <f t="shared" si="0"/>
        <v>0</v>
      </c>
      <c r="AS19" s="416"/>
      <c r="AT19" s="417"/>
      <c r="AU19" s="420"/>
      <c r="AV19" s="421"/>
      <c r="AW19" s="422"/>
      <c r="AX19" s="423">
        <f t="shared" si="1"/>
        <v>0</v>
      </c>
      <c r="AY19" s="424"/>
      <c r="AZ19" s="425"/>
      <c r="BA19" s="389">
        <f t="shared" si="2"/>
        <v>0</v>
      </c>
      <c r="BB19" s="390"/>
      <c r="BC19" s="390"/>
      <c r="BD19" s="390"/>
      <c r="BE19" s="390"/>
      <c r="BF19" s="390"/>
      <c r="BG19" s="391"/>
      <c r="BH19" s="401"/>
      <c r="BI19" s="67"/>
    </row>
    <row r="20" spans="1:61" ht="24.75" customHeight="1">
      <c r="A20" s="402"/>
      <c r="B20" s="348"/>
      <c r="C20" s="119"/>
      <c r="D20" s="398"/>
      <c r="E20" s="318"/>
      <c r="F20" s="318"/>
      <c r="G20" s="318"/>
      <c r="H20" s="318"/>
      <c r="I20" s="318"/>
      <c r="J20" s="318"/>
      <c r="K20" s="318"/>
      <c r="L20" s="318"/>
      <c r="M20" s="318"/>
      <c r="N20" s="318"/>
      <c r="O20" s="318"/>
      <c r="P20" s="399"/>
      <c r="Q20" s="398"/>
      <c r="R20" s="318"/>
      <c r="S20" s="318"/>
      <c r="T20" s="318"/>
      <c r="U20" s="318"/>
      <c r="V20" s="318"/>
      <c r="W20" s="318"/>
      <c r="X20" s="318"/>
      <c r="Y20" s="318"/>
      <c r="Z20" s="318"/>
      <c r="AA20" s="399"/>
      <c r="AB20" s="122"/>
      <c r="AC20" s="395"/>
      <c r="AD20" s="396"/>
      <c r="AE20" s="396"/>
      <c r="AF20" s="396"/>
      <c r="AG20" s="396"/>
      <c r="AH20" s="397"/>
      <c r="AI20" s="395"/>
      <c r="AJ20" s="396"/>
      <c r="AK20" s="396"/>
      <c r="AL20" s="396"/>
      <c r="AM20" s="397"/>
      <c r="AN20" s="89"/>
      <c r="AO20" s="124"/>
      <c r="AP20" s="124"/>
      <c r="AQ20" s="126"/>
      <c r="AR20" s="127">
        <f t="shared" si="0"/>
        <v>0</v>
      </c>
      <c r="AS20" s="416"/>
      <c r="AT20" s="417"/>
      <c r="AU20" s="420"/>
      <c r="AV20" s="421"/>
      <c r="AW20" s="422"/>
      <c r="AX20" s="423">
        <f t="shared" si="1"/>
        <v>0</v>
      </c>
      <c r="AY20" s="424"/>
      <c r="AZ20" s="425"/>
      <c r="BA20" s="389">
        <f t="shared" si="2"/>
        <v>0</v>
      </c>
      <c r="BB20" s="390"/>
      <c r="BC20" s="390"/>
      <c r="BD20" s="390"/>
      <c r="BE20" s="390"/>
      <c r="BF20" s="390"/>
      <c r="BG20" s="391"/>
      <c r="BH20" s="401"/>
      <c r="BI20" s="67"/>
    </row>
    <row r="21" spans="1:61" ht="24.75" customHeight="1">
      <c r="A21" s="402"/>
      <c r="B21" s="348"/>
      <c r="C21" s="119"/>
      <c r="D21" s="398"/>
      <c r="E21" s="318"/>
      <c r="F21" s="318"/>
      <c r="G21" s="318"/>
      <c r="H21" s="318"/>
      <c r="I21" s="318"/>
      <c r="J21" s="318"/>
      <c r="K21" s="318"/>
      <c r="L21" s="318"/>
      <c r="M21" s="318"/>
      <c r="N21" s="318"/>
      <c r="O21" s="318"/>
      <c r="P21" s="399"/>
      <c r="Q21" s="398"/>
      <c r="R21" s="318"/>
      <c r="S21" s="318"/>
      <c r="T21" s="318"/>
      <c r="U21" s="318"/>
      <c r="V21" s="318"/>
      <c r="W21" s="318"/>
      <c r="X21" s="318"/>
      <c r="Y21" s="318"/>
      <c r="Z21" s="318"/>
      <c r="AA21" s="399"/>
      <c r="AB21" s="122"/>
      <c r="AC21" s="395"/>
      <c r="AD21" s="396"/>
      <c r="AE21" s="396"/>
      <c r="AF21" s="396"/>
      <c r="AG21" s="396"/>
      <c r="AH21" s="397"/>
      <c r="AI21" s="395"/>
      <c r="AJ21" s="396"/>
      <c r="AK21" s="396"/>
      <c r="AL21" s="396"/>
      <c r="AM21" s="397"/>
      <c r="AN21" s="89"/>
      <c r="AO21" s="124"/>
      <c r="AP21" s="124"/>
      <c r="AQ21" s="126"/>
      <c r="AR21" s="127">
        <f t="shared" si="0"/>
        <v>0</v>
      </c>
      <c r="AS21" s="416"/>
      <c r="AT21" s="417"/>
      <c r="AU21" s="420"/>
      <c r="AV21" s="421"/>
      <c r="AW21" s="422"/>
      <c r="AX21" s="423">
        <f t="shared" si="1"/>
        <v>0</v>
      </c>
      <c r="AY21" s="424"/>
      <c r="AZ21" s="425"/>
      <c r="BA21" s="389">
        <f t="shared" si="2"/>
        <v>0</v>
      </c>
      <c r="BB21" s="390"/>
      <c r="BC21" s="390"/>
      <c r="BD21" s="390"/>
      <c r="BE21" s="390"/>
      <c r="BF21" s="390"/>
      <c r="BG21" s="391"/>
      <c r="BH21" s="401"/>
      <c r="BI21" s="67"/>
    </row>
    <row r="22" spans="1:61" ht="24.75" customHeight="1">
      <c r="A22" s="402"/>
      <c r="B22" s="348"/>
      <c r="C22" s="119"/>
      <c r="D22" s="398"/>
      <c r="E22" s="318"/>
      <c r="F22" s="318"/>
      <c r="G22" s="318"/>
      <c r="H22" s="318"/>
      <c r="I22" s="318"/>
      <c r="J22" s="318"/>
      <c r="K22" s="318"/>
      <c r="L22" s="318"/>
      <c r="M22" s="318"/>
      <c r="N22" s="318"/>
      <c r="O22" s="318"/>
      <c r="P22" s="399"/>
      <c r="Q22" s="398"/>
      <c r="R22" s="318"/>
      <c r="S22" s="318"/>
      <c r="T22" s="318"/>
      <c r="U22" s="318"/>
      <c r="V22" s="318"/>
      <c r="W22" s="318"/>
      <c r="X22" s="318"/>
      <c r="Y22" s="318"/>
      <c r="Z22" s="318"/>
      <c r="AA22" s="399"/>
      <c r="AB22" s="122"/>
      <c r="AC22" s="395"/>
      <c r="AD22" s="396"/>
      <c r="AE22" s="396"/>
      <c r="AF22" s="396"/>
      <c r="AG22" s="396"/>
      <c r="AH22" s="397"/>
      <c r="AI22" s="395"/>
      <c r="AJ22" s="396"/>
      <c r="AK22" s="396"/>
      <c r="AL22" s="396"/>
      <c r="AM22" s="397"/>
      <c r="AN22" s="89"/>
      <c r="AO22" s="124"/>
      <c r="AP22" s="124"/>
      <c r="AQ22" s="126"/>
      <c r="AR22" s="127">
        <f t="shared" si="0"/>
        <v>0</v>
      </c>
      <c r="AS22" s="416"/>
      <c r="AT22" s="417"/>
      <c r="AU22" s="420"/>
      <c r="AV22" s="421"/>
      <c r="AW22" s="422"/>
      <c r="AX22" s="423">
        <f t="shared" si="1"/>
        <v>0</v>
      </c>
      <c r="AY22" s="424"/>
      <c r="AZ22" s="425"/>
      <c r="BA22" s="389">
        <f t="shared" si="2"/>
        <v>0</v>
      </c>
      <c r="BB22" s="390"/>
      <c r="BC22" s="390"/>
      <c r="BD22" s="390"/>
      <c r="BE22" s="390"/>
      <c r="BF22" s="390"/>
      <c r="BG22" s="391"/>
      <c r="BH22" s="401"/>
      <c r="BI22" s="67"/>
    </row>
    <row r="23" spans="1:61" ht="24.75" customHeight="1">
      <c r="A23" s="402"/>
      <c r="B23" s="348"/>
      <c r="C23" s="119"/>
      <c r="D23" s="398"/>
      <c r="E23" s="318"/>
      <c r="F23" s="318"/>
      <c r="G23" s="318"/>
      <c r="H23" s="318"/>
      <c r="I23" s="318"/>
      <c r="J23" s="318"/>
      <c r="K23" s="318"/>
      <c r="L23" s="318"/>
      <c r="M23" s="318"/>
      <c r="N23" s="318"/>
      <c r="O23" s="318"/>
      <c r="P23" s="399"/>
      <c r="Q23" s="398"/>
      <c r="R23" s="318"/>
      <c r="S23" s="318"/>
      <c r="T23" s="318"/>
      <c r="U23" s="318"/>
      <c r="V23" s="318"/>
      <c r="W23" s="318"/>
      <c r="X23" s="318"/>
      <c r="Y23" s="318"/>
      <c r="Z23" s="318"/>
      <c r="AA23" s="399"/>
      <c r="AB23" s="122"/>
      <c r="AC23" s="395"/>
      <c r="AD23" s="396"/>
      <c r="AE23" s="396"/>
      <c r="AF23" s="396"/>
      <c r="AG23" s="396"/>
      <c r="AH23" s="397"/>
      <c r="AI23" s="395"/>
      <c r="AJ23" s="396"/>
      <c r="AK23" s="396"/>
      <c r="AL23" s="396"/>
      <c r="AM23" s="397"/>
      <c r="AN23" s="89"/>
      <c r="AO23" s="124"/>
      <c r="AP23" s="124"/>
      <c r="AQ23" s="126"/>
      <c r="AR23" s="127">
        <f t="shared" si="0"/>
        <v>0</v>
      </c>
      <c r="AS23" s="416"/>
      <c r="AT23" s="417"/>
      <c r="AU23" s="420"/>
      <c r="AV23" s="421"/>
      <c r="AW23" s="422"/>
      <c r="AX23" s="423">
        <f t="shared" si="1"/>
        <v>0</v>
      </c>
      <c r="AY23" s="424"/>
      <c r="AZ23" s="425"/>
      <c r="BA23" s="389">
        <f t="shared" si="2"/>
        <v>0</v>
      </c>
      <c r="BB23" s="390"/>
      <c r="BC23" s="390"/>
      <c r="BD23" s="390"/>
      <c r="BE23" s="390"/>
      <c r="BF23" s="390"/>
      <c r="BG23" s="391"/>
      <c r="BH23" s="401"/>
      <c r="BI23" s="67"/>
    </row>
    <row r="24" spans="1:61" ht="24.75" customHeight="1">
      <c r="A24" s="402"/>
      <c r="B24" s="348"/>
      <c r="C24" s="119"/>
      <c r="D24" s="398"/>
      <c r="E24" s="318"/>
      <c r="F24" s="318"/>
      <c r="G24" s="318"/>
      <c r="H24" s="318"/>
      <c r="I24" s="318"/>
      <c r="J24" s="318"/>
      <c r="K24" s="318"/>
      <c r="L24" s="318"/>
      <c r="M24" s="318"/>
      <c r="N24" s="318"/>
      <c r="O24" s="318"/>
      <c r="P24" s="399"/>
      <c r="Q24" s="398"/>
      <c r="R24" s="318"/>
      <c r="S24" s="318"/>
      <c r="T24" s="318"/>
      <c r="U24" s="318"/>
      <c r="V24" s="318"/>
      <c r="W24" s="318"/>
      <c r="X24" s="318"/>
      <c r="Y24" s="318"/>
      <c r="Z24" s="318"/>
      <c r="AA24" s="399"/>
      <c r="AB24" s="122"/>
      <c r="AC24" s="395"/>
      <c r="AD24" s="396"/>
      <c r="AE24" s="396"/>
      <c r="AF24" s="396"/>
      <c r="AG24" s="396"/>
      <c r="AH24" s="397"/>
      <c r="AI24" s="395"/>
      <c r="AJ24" s="396"/>
      <c r="AK24" s="396"/>
      <c r="AL24" s="396"/>
      <c r="AM24" s="397"/>
      <c r="AN24" s="89"/>
      <c r="AO24" s="124"/>
      <c r="AP24" s="124"/>
      <c r="AQ24" s="126"/>
      <c r="AR24" s="127">
        <f t="shared" si="0"/>
        <v>0</v>
      </c>
      <c r="AS24" s="416"/>
      <c r="AT24" s="417"/>
      <c r="AU24" s="420"/>
      <c r="AV24" s="421"/>
      <c r="AW24" s="422"/>
      <c r="AX24" s="423">
        <f t="shared" si="1"/>
        <v>0</v>
      </c>
      <c r="AY24" s="424"/>
      <c r="AZ24" s="425"/>
      <c r="BA24" s="389">
        <f t="shared" si="2"/>
        <v>0</v>
      </c>
      <c r="BB24" s="390"/>
      <c r="BC24" s="390"/>
      <c r="BD24" s="390"/>
      <c r="BE24" s="390"/>
      <c r="BF24" s="390"/>
      <c r="BG24" s="391"/>
      <c r="BH24" s="401"/>
      <c r="BI24" s="67"/>
    </row>
    <row r="25" spans="1:61" ht="24.75" customHeight="1">
      <c r="A25" s="402"/>
      <c r="B25" s="348"/>
      <c r="C25" s="119"/>
      <c r="D25" s="398"/>
      <c r="E25" s="318"/>
      <c r="F25" s="318"/>
      <c r="G25" s="318"/>
      <c r="H25" s="318"/>
      <c r="I25" s="318"/>
      <c r="J25" s="318"/>
      <c r="K25" s="318"/>
      <c r="L25" s="318"/>
      <c r="M25" s="318"/>
      <c r="N25" s="318"/>
      <c r="O25" s="318"/>
      <c r="P25" s="399"/>
      <c r="Q25" s="398"/>
      <c r="R25" s="318"/>
      <c r="S25" s="318"/>
      <c r="T25" s="318"/>
      <c r="U25" s="318"/>
      <c r="V25" s="318"/>
      <c r="W25" s="318"/>
      <c r="X25" s="318"/>
      <c r="Y25" s="318"/>
      <c r="Z25" s="318"/>
      <c r="AA25" s="399"/>
      <c r="AB25" s="122"/>
      <c r="AC25" s="395"/>
      <c r="AD25" s="396"/>
      <c r="AE25" s="396"/>
      <c r="AF25" s="396"/>
      <c r="AG25" s="396"/>
      <c r="AH25" s="397"/>
      <c r="AI25" s="395"/>
      <c r="AJ25" s="396"/>
      <c r="AK25" s="396"/>
      <c r="AL25" s="396"/>
      <c r="AM25" s="397"/>
      <c r="AN25" s="89"/>
      <c r="AO25" s="124"/>
      <c r="AP25" s="124"/>
      <c r="AQ25" s="126"/>
      <c r="AR25" s="127">
        <f t="shared" si="0"/>
        <v>0</v>
      </c>
      <c r="AS25" s="416"/>
      <c r="AT25" s="417"/>
      <c r="AU25" s="420"/>
      <c r="AV25" s="421"/>
      <c r="AW25" s="422"/>
      <c r="AX25" s="423">
        <f t="shared" si="1"/>
        <v>0</v>
      </c>
      <c r="AY25" s="424"/>
      <c r="AZ25" s="425"/>
      <c r="BA25" s="389">
        <f t="shared" si="2"/>
        <v>0</v>
      </c>
      <c r="BB25" s="390"/>
      <c r="BC25" s="390"/>
      <c r="BD25" s="390"/>
      <c r="BE25" s="390"/>
      <c r="BF25" s="390"/>
      <c r="BG25" s="391"/>
      <c r="BH25" s="401"/>
      <c r="BI25" s="67"/>
    </row>
    <row r="26" spans="1:61" ht="24.75" customHeight="1">
      <c r="A26" s="402"/>
      <c r="B26" s="348"/>
      <c r="C26" s="119"/>
      <c r="D26" s="398"/>
      <c r="E26" s="318"/>
      <c r="F26" s="318"/>
      <c r="G26" s="318"/>
      <c r="H26" s="318"/>
      <c r="I26" s="318"/>
      <c r="J26" s="318"/>
      <c r="K26" s="318"/>
      <c r="L26" s="318"/>
      <c r="M26" s="318"/>
      <c r="N26" s="318"/>
      <c r="O26" s="318"/>
      <c r="P26" s="399"/>
      <c r="Q26" s="398"/>
      <c r="R26" s="318"/>
      <c r="S26" s="318"/>
      <c r="T26" s="318"/>
      <c r="U26" s="318"/>
      <c r="V26" s="318"/>
      <c r="W26" s="318"/>
      <c r="X26" s="318"/>
      <c r="Y26" s="318"/>
      <c r="Z26" s="318"/>
      <c r="AA26" s="399"/>
      <c r="AB26" s="122"/>
      <c r="AC26" s="395"/>
      <c r="AD26" s="396"/>
      <c r="AE26" s="396"/>
      <c r="AF26" s="396"/>
      <c r="AG26" s="396"/>
      <c r="AH26" s="397"/>
      <c r="AI26" s="395"/>
      <c r="AJ26" s="396"/>
      <c r="AK26" s="396"/>
      <c r="AL26" s="396"/>
      <c r="AM26" s="397"/>
      <c r="AN26" s="89"/>
      <c r="AO26" s="124"/>
      <c r="AP26" s="124"/>
      <c r="AQ26" s="126"/>
      <c r="AR26" s="127">
        <f t="shared" si="0"/>
        <v>0</v>
      </c>
      <c r="AS26" s="416"/>
      <c r="AT26" s="417"/>
      <c r="AU26" s="420"/>
      <c r="AV26" s="421"/>
      <c r="AW26" s="422"/>
      <c r="AX26" s="423">
        <f t="shared" si="1"/>
        <v>0</v>
      </c>
      <c r="AY26" s="424"/>
      <c r="AZ26" s="425"/>
      <c r="BA26" s="389">
        <f t="shared" si="2"/>
        <v>0</v>
      </c>
      <c r="BB26" s="390"/>
      <c r="BC26" s="390"/>
      <c r="BD26" s="390"/>
      <c r="BE26" s="390"/>
      <c r="BF26" s="390"/>
      <c r="BG26" s="391"/>
      <c r="BH26" s="401"/>
      <c r="BI26" s="67"/>
    </row>
    <row r="27" spans="1:61" ht="24.75" customHeight="1">
      <c r="A27" s="402"/>
      <c r="B27" s="348"/>
      <c r="C27" s="119"/>
      <c r="D27" s="398"/>
      <c r="E27" s="318"/>
      <c r="F27" s="318"/>
      <c r="G27" s="318"/>
      <c r="H27" s="318"/>
      <c r="I27" s="318"/>
      <c r="J27" s="318"/>
      <c r="K27" s="318"/>
      <c r="L27" s="318"/>
      <c r="M27" s="318"/>
      <c r="N27" s="318"/>
      <c r="O27" s="318"/>
      <c r="P27" s="399"/>
      <c r="Q27" s="398"/>
      <c r="R27" s="318"/>
      <c r="S27" s="318"/>
      <c r="T27" s="318"/>
      <c r="U27" s="318"/>
      <c r="V27" s="318"/>
      <c r="W27" s="318"/>
      <c r="X27" s="318"/>
      <c r="Y27" s="318"/>
      <c r="Z27" s="318"/>
      <c r="AA27" s="399"/>
      <c r="AB27" s="122"/>
      <c r="AC27" s="395"/>
      <c r="AD27" s="396"/>
      <c r="AE27" s="396"/>
      <c r="AF27" s="396"/>
      <c r="AG27" s="396"/>
      <c r="AH27" s="397"/>
      <c r="AI27" s="395"/>
      <c r="AJ27" s="396"/>
      <c r="AK27" s="396"/>
      <c r="AL27" s="396"/>
      <c r="AM27" s="397"/>
      <c r="AN27" s="89"/>
      <c r="AO27" s="124"/>
      <c r="AP27" s="124"/>
      <c r="AQ27" s="126"/>
      <c r="AR27" s="127">
        <f t="shared" si="0"/>
        <v>0</v>
      </c>
      <c r="AS27" s="416"/>
      <c r="AT27" s="417"/>
      <c r="AU27" s="420"/>
      <c r="AV27" s="421"/>
      <c r="AW27" s="422"/>
      <c r="AX27" s="423">
        <f t="shared" si="1"/>
        <v>0</v>
      </c>
      <c r="AY27" s="424"/>
      <c r="AZ27" s="425"/>
      <c r="BA27" s="389">
        <f t="shared" si="2"/>
        <v>0</v>
      </c>
      <c r="BB27" s="390"/>
      <c r="BC27" s="390"/>
      <c r="BD27" s="390"/>
      <c r="BE27" s="390"/>
      <c r="BF27" s="390"/>
      <c r="BG27" s="391"/>
      <c r="BH27" s="401"/>
      <c r="BI27" s="67"/>
    </row>
    <row r="28" spans="1:61" ht="24.75" customHeight="1">
      <c r="A28" s="402"/>
      <c r="B28" s="348"/>
      <c r="C28" s="119"/>
      <c r="D28" s="398"/>
      <c r="E28" s="318"/>
      <c r="F28" s="318"/>
      <c r="G28" s="318"/>
      <c r="H28" s="318"/>
      <c r="I28" s="318"/>
      <c r="J28" s="318"/>
      <c r="K28" s="318"/>
      <c r="L28" s="318"/>
      <c r="M28" s="318"/>
      <c r="N28" s="318"/>
      <c r="O28" s="318"/>
      <c r="P28" s="399"/>
      <c r="Q28" s="398"/>
      <c r="R28" s="318"/>
      <c r="S28" s="318"/>
      <c r="T28" s="318"/>
      <c r="U28" s="318"/>
      <c r="V28" s="318"/>
      <c r="W28" s="318"/>
      <c r="X28" s="318"/>
      <c r="Y28" s="318"/>
      <c r="Z28" s="318"/>
      <c r="AA28" s="399"/>
      <c r="AB28" s="122"/>
      <c r="AC28" s="395"/>
      <c r="AD28" s="396"/>
      <c r="AE28" s="396"/>
      <c r="AF28" s="396"/>
      <c r="AG28" s="396"/>
      <c r="AH28" s="397"/>
      <c r="AI28" s="395"/>
      <c r="AJ28" s="396"/>
      <c r="AK28" s="396"/>
      <c r="AL28" s="396"/>
      <c r="AM28" s="397"/>
      <c r="AN28" s="89"/>
      <c r="AO28" s="124"/>
      <c r="AP28" s="124"/>
      <c r="AQ28" s="126"/>
      <c r="AR28" s="127">
        <f t="shared" si="0"/>
        <v>0</v>
      </c>
      <c r="AS28" s="416"/>
      <c r="AT28" s="417"/>
      <c r="AU28" s="420"/>
      <c r="AV28" s="421"/>
      <c r="AW28" s="422"/>
      <c r="AX28" s="423">
        <f t="shared" si="1"/>
        <v>0</v>
      </c>
      <c r="AY28" s="424"/>
      <c r="AZ28" s="425"/>
      <c r="BA28" s="389">
        <f t="shared" si="2"/>
        <v>0</v>
      </c>
      <c r="BB28" s="390"/>
      <c r="BC28" s="390"/>
      <c r="BD28" s="390"/>
      <c r="BE28" s="390"/>
      <c r="BF28" s="390"/>
      <c r="BG28" s="391"/>
      <c r="BH28" s="401"/>
      <c r="BI28" s="67"/>
    </row>
    <row r="29" spans="1:61" ht="24.75" customHeight="1">
      <c r="A29" s="402"/>
      <c r="B29" s="348"/>
      <c r="C29" s="119"/>
      <c r="D29" s="398"/>
      <c r="E29" s="318"/>
      <c r="F29" s="318"/>
      <c r="G29" s="318"/>
      <c r="H29" s="318"/>
      <c r="I29" s="318"/>
      <c r="J29" s="318"/>
      <c r="K29" s="318"/>
      <c r="L29" s="318"/>
      <c r="M29" s="318"/>
      <c r="N29" s="318"/>
      <c r="O29" s="318"/>
      <c r="P29" s="399"/>
      <c r="Q29" s="398"/>
      <c r="R29" s="318"/>
      <c r="S29" s="318"/>
      <c r="T29" s="318"/>
      <c r="U29" s="318"/>
      <c r="V29" s="318"/>
      <c r="W29" s="318"/>
      <c r="X29" s="318"/>
      <c r="Y29" s="318"/>
      <c r="Z29" s="318"/>
      <c r="AA29" s="399"/>
      <c r="AB29" s="122"/>
      <c r="AC29" s="395"/>
      <c r="AD29" s="396"/>
      <c r="AE29" s="396"/>
      <c r="AF29" s="396"/>
      <c r="AG29" s="396"/>
      <c r="AH29" s="397"/>
      <c r="AI29" s="395"/>
      <c r="AJ29" s="396"/>
      <c r="AK29" s="396"/>
      <c r="AL29" s="396"/>
      <c r="AM29" s="397"/>
      <c r="AN29" s="89"/>
      <c r="AO29" s="124"/>
      <c r="AP29" s="124"/>
      <c r="AQ29" s="126"/>
      <c r="AR29" s="127">
        <f t="shared" si="0"/>
        <v>0</v>
      </c>
      <c r="AS29" s="416"/>
      <c r="AT29" s="417"/>
      <c r="AU29" s="420"/>
      <c r="AV29" s="421"/>
      <c r="AW29" s="422"/>
      <c r="AX29" s="423">
        <f t="shared" si="1"/>
        <v>0</v>
      </c>
      <c r="AY29" s="424"/>
      <c r="AZ29" s="425"/>
      <c r="BA29" s="389">
        <f t="shared" si="2"/>
        <v>0</v>
      </c>
      <c r="BB29" s="390"/>
      <c r="BC29" s="390"/>
      <c r="BD29" s="390"/>
      <c r="BE29" s="390"/>
      <c r="BF29" s="390"/>
      <c r="BG29" s="391"/>
      <c r="BH29" s="401"/>
      <c r="BI29" s="67"/>
    </row>
    <row r="30" spans="1:61" ht="24.75" customHeight="1">
      <c r="A30" s="402"/>
      <c r="B30" s="348"/>
      <c r="C30" s="119"/>
      <c r="D30" s="398"/>
      <c r="E30" s="318"/>
      <c r="F30" s="318"/>
      <c r="G30" s="318"/>
      <c r="H30" s="318"/>
      <c r="I30" s="318"/>
      <c r="J30" s="318"/>
      <c r="K30" s="318"/>
      <c r="L30" s="318"/>
      <c r="M30" s="318"/>
      <c r="N30" s="318"/>
      <c r="O30" s="318"/>
      <c r="P30" s="399"/>
      <c r="Q30" s="398"/>
      <c r="R30" s="318"/>
      <c r="S30" s="318"/>
      <c r="T30" s="318"/>
      <c r="U30" s="318"/>
      <c r="V30" s="318"/>
      <c r="W30" s="318"/>
      <c r="X30" s="318"/>
      <c r="Y30" s="318"/>
      <c r="Z30" s="318"/>
      <c r="AA30" s="399"/>
      <c r="AB30" s="122"/>
      <c r="AC30" s="395"/>
      <c r="AD30" s="396"/>
      <c r="AE30" s="396"/>
      <c r="AF30" s="396"/>
      <c r="AG30" s="396"/>
      <c r="AH30" s="397"/>
      <c r="AI30" s="395"/>
      <c r="AJ30" s="396"/>
      <c r="AK30" s="396"/>
      <c r="AL30" s="396"/>
      <c r="AM30" s="397"/>
      <c r="AN30" s="89"/>
      <c r="AO30" s="124"/>
      <c r="AP30" s="124"/>
      <c r="AQ30" s="126"/>
      <c r="AR30" s="127">
        <f t="shared" si="0"/>
        <v>0</v>
      </c>
      <c r="AS30" s="416"/>
      <c r="AT30" s="417"/>
      <c r="AU30" s="420"/>
      <c r="AV30" s="421"/>
      <c r="AW30" s="422"/>
      <c r="AX30" s="423">
        <f t="shared" si="1"/>
        <v>0</v>
      </c>
      <c r="AY30" s="424"/>
      <c r="AZ30" s="425"/>
      <c r="BA30" s="389">
        <f t="shared" si="2"/>
        <v>0</v>
      </c>
      <c r="BB30" s="390"/>
      <c r="BC30" s="390"/>
      <c r="BD30" s="390"/>
      <c r="BE30" s="390"/>
      <c r="BF30" s="390"/>
      <c r="BG30" s="391"/>
      <c r="BH30" s="401"/>
      <c r="BI30" s="67"/>
    </row>
    <row r="31" spans="1:61" ht="24.75" customHeight="1">
      <c r="A31" s="402"/>
      <c r="B31" s="348"/>
      <c r="C31" s="119"/>
      <c r="D31" s="398"/>
      <c r="E31" s="318"/>
      <c r="F31" s="318"/>
      <c r="G31" s="318"/>
      <c r="H31" s="318"/>
      <c r="I31" s="318"/>
      <c r="J31" s="318"/>
      <c r="K31" s="318"/>
      <c r="L31" s="318"/>
      <c r="M31" s="318"/>
      <c r="N31" s="318"/>
      <c r="O31" s="318"/>
      <c r="P31" s="399"/>
      <c r="Q31" s="398"/>
      <c r="R31" s="318"/>
      <c r="S31" s="318"/>
      <c r="T31" s="318"/>
      <c r="U31" s="318"/>
      <c r="V31" s="318"/>
      <c r="W31" s="318"/>
      <c r="X31" s="318"/>
      <c r="Y31" s="318"/>
      <c r="Z31" s="318"/>
      <c r="AA31" s="399"/>
      <c r="AB31" s="122"/>
      <c r="AC31" s="395"/>
      <c r="AD31" s="396"/>
      <c r="AE31" s="396"/>
      <c r="AF31" s="396"/>
      <c r="AG31" s="396"/>
      <c r="AH31" s="397"/>
      <c r="AI31" s="395"/>
      <c r="AJ31" s="396"/>
      <c r="AK31" s="396"/>
      <c r="AL31" s="396"/>
      <c r="AM31" s="397"/>
      <c r="AN31" s="89"/>
      <c r="AO31" s="124"/>
      <c r="AP31" s="124"/>
      <c r="AQ31" s="126"/>
      <c r="AR31" s="127">
        <f t="shared" si="0"/>
        <v>0</v>
      </c>
      <c r="AS31" s="416"/>
      <c r="AT31" s="417"/>
      <c r="AU31" s="420"/>
      <c r="AV31" s="421"/>
      <c r="AW31" s="422"/>
      <c r="AX31" s="423">
        <f t="shared" si="1"/>
        <v>0</v>
      </c>
      <c r="AY31" s="424"/>
      <c r="AZ31" s="425"/>
      <c r="BA31" s="389">
        <f t="shared" si="2"/>
        <v>0</v>
      </c>
      <c r="BB31" s="390"/>
      <c r="BC31" s="390"/>
      <c r="BD31" s="390"/>
      <c r="BE31" s="390"/>
      <c r="BF31" s="390"/>
      <c r="BG31" s="391"/>
      <c r="BH31" s="401"/>
      <c r="BI31" s="67"/>
    </row>
    <row r="32" spans="1:61" ht="19.5" customHeight="1">
      <c r="A32" s="402"/>
      <c r="B32" s="348"/>
      <c r="C32" s="333"/>
      <c r="D32" s="333"/>
      <c r="E32" s="333"/>
      <c r="F32" s="333"/>
      <c r="G32" s="333"/>
      <c r="H32" s="333"/>
      <c r="I32" s="333"/>
      <c r="J32" s="333"/>
      <c r="K32" s="333"/>
      <c r="L32" s="333"/>
      <c r="M32" s="333"/>
      <c r="N32" s="333"/>
      <c r="O32" s="333"/>
      <c r="P32" s="333"/>
      <c r="Q32" s="333"/>
      <c r="R32" s="333"/>
      <c r="S32" s="333"/>
      <c r="T32" s="333"/>
      <c r="U32" s="333"/>
      <c r="V32" s="333"/>
      <c r="W32" s="333"/>
      <c r="X32" s="333"/>
      <c r="Y32" s="333"/>
      <c r="Z32" s="333"/>
      <c r="AA32" s="333"/>
      <c r="AB32" s="418">
        <f>SUM(AB9:AB31)</f>
        <v>0</v>
      </c>
      <c r="AC32" s="418"/>
      <c r="AD32" s="418"/>
      <c r="AE32" s="418">
        <f>IF(AND(SUM(AC9:AC31)&gt;0,SUM(AI9:AI31)&gt;0),0,IF(SUM(AC9:AC31)=0,SUM(AI9:AI31),SUM(AC9:AC31)))</f>
        <v>0</v>
      </c>
      <c r="AF32" s="418"/>
      <c r="AG32" s="418"/>
      <c r="AH32" s="418"/>
      <c r="AI32" s="418"/>
      <c r="AJ32" s="418"/>
      <c r="AK32" s="418"/>
      <c r="AL32" s="419"/>
      <c r="AM32" s="419"/>
      <c r="AN32" s="419"/>
      <c r="AO32" s="419"/>
      <c r="AP32" s="419"/>
      <c r="AQ32" s="419"/>
      <c r="AR32" s="125">
        <f>SUM(AR9:AR31)</f>
        <v>0</v>
      </c>
      <c r="AS32" s="419"/>
      <c r="AT32" s="419"/>
      <c r="AU32" s="419"/>
      <c r="AV32" s="419"/>
      <c r="AW32" s="419"/>
      <c r="AX32" s="438">
        <f>SUM(AX9:AX31)</f>
        <v>0</v>
      </c>
      <c r="AY32" s="438"/>
      <c r="AZ32" s="438"/>
      <c r="BA32" s="437">
        <f>SUM(BA9:BG31)</f>
        <v>0</v>
      </c>
      <c r="BB32" s="437"/>
      <c r="BC32" s="437"/>
      <c r="BD32" s="437"/>
      <c r="BE32" s="437"/>
      <c r="BF32" s="437"/>
      <c r="BG32" s="437"/>
      <c r="BH32" s="401"/>
      <c r="BI32" s="67"/>
    </row>
    <row r="33" spans="1:61" ht="19.5" customHeight="1">
      <c r="A33" s="402"/>
      <c r="B33" s="348"/>
      <c r="C33" s="348"/>
      <c r="D33" s="348"/>
      <c r="E33" s="348"/>
      <c r="F33" s="348"/>
      <c r="G33" s="348"/>
      <c r="H33" s="348"/>
      <c r="I33" s="348"/>
      <c r="J33" s="348"/>
      <c r="K33" s="348"/>
      <c r="L33" s="348"/>
      <c r="M33" s="348"/>
      <c r="N33" s="348"/>
      <c r="O33" s="348"/>
      <c r="P33" s="348"/>
      <c r="Q33" s="348"/>
      <c r="R33" s="348"/>
      <c r="S33" s="348"/>
      <c r="T33" s="348"/>
      <c r="U33" s="348"/>
      <c r="V33" s="348"/>
      <c r="W33" s="348"/>
      <c r="X33" s="348"/>
      <c r="Y33" s="348"/>
      <c r="Z33" s="348"/>
      <c r="AA33" s="348"/>
      <c r="AB33" s="348"/>
      <c r="AC33" s="348"/>
      <c r="AD33" s="348"/>
      <c r="AE33" s="348"/>
      <c r="AF33" s="348"/>
      <c r="AG33" s="348"/>
      <c r="AH33" s="348"/>
      <c r="AI33" s="348"/>
      <c r="AJ33" s="348"/>
      <c r="AK33" s="348"/>
      <c r="AL33" s="348"/>
      <c r="AM33" s="348"/>
      <c r="AN33" s="348"/>
      <c r="AO33" s="348"/>
      <c r="AP33" s="348"/>
      <c r="AQ33" s="348"/>
      <c r="AR33" s="348"/>
      <c r="AS33" s="348"/>
      <c r="AT33" s="348"/>
      <c r="AU33" s="348"/>
      <c r="AV33" s="348"/>
      <c r="AW33" s="348"/>
      <c r="AX33" s="348"/>
      <c r="AY33" s="348"/>
      <c r="AZ33" s="348"/>
      <c r="BA33" s="348"/>
      <c r="BB33" s="348"/>
      <c r="BC33" s="348"/>
      <c r="BD33" s="348"/>
      <c r="BE33" s="348"/>
      <c r="BF33" s="348"/>
      <c r="BG33" s="348"/>
      <c r="BH33" s="401"/>
      <c r="BI33" s="67"/>
    </row>
    <row r="34" spans="1:61" ht="19.5" customHeight="1">
      <c r="A34" s="402"/>
      <c r="B34" s="348"/>
      <c r="C34" s="69" t="s">
        <v>192</v>
      </c>
      <c r="I34" s="43"/>
      <c r="J34" s="33"/>
      <c r="K34" s="33"/>
      <c r="L34" s="33"/>
      <c r="M34" s="33"/>
      <c r="N34" s="43"/>
      <c r="O34" s="43"/>
      <c r="P34" s="43"/>
      <c r="Q34" s="348"/>
      <c r="R34" s="348"/>
      <c r="S34" s="348"/>
      <c r="T34" s="348"/>
      <c r="U34" s="348"/>
      <c r="V34" s="348"/>
      <c r="W34" s="348"/>
      <c r="X34" s="348"/>
      <c r="Y34" s="348"/>
      <c r="Z34" s="348"/>
      <c r="AA34" s="348"/>
      <c r="AB34" s="348"/>
      <c r="AC34" s="348"/>
      <c r="AD34" s="348"/>
      <c r="AE34" s="348"/>
      <c r="AF34" s="348"/>
      <c r="AG34" s="348"/>
      <c r="AH34" s="348"/>
      <c r="AI34" s="348"/>
      <c r="AJ34" s="348"/>
      <c r="AK34" s="348"/>
      <c r="AL34" s="348"/>
      <c r="AM34" s="88" t="s">
        <v>134</v>
      </c>
      <c r="AN34" s="88"/>
      <c r="AO34" s="88"/>
      <c r="AP34" s="88"/>
      <c r="AQ34" s="88"/>
      <c r="AR34" s="43"/>
      <c r="AS34" s="348"/>
      <c r="AT34" s="348"/>
      <c r="AU34" s="348"/>
      <c r="AV34" s="348"/>
      <c r="AW34" s="348"/>
      <c r="AX34" s="348"/>
      <c r="AY34" s="348"/>
      <c r="AZ34" s="348"/>
      <c r="BA34" s="348"/>
      <c r="BB34" s="348"/>
      <c r="BC34" s="348"/>
      <c r="BD34" s="348"/>
      <c r="BE34" s="348"/>
      <c r="BF34" s="348"/>
      <c r="BG34" s="348"/>
      <c r="BH34" s="401"/>
      <c r="BI34" s="67"/>
    </row>
    <row r="35" spans="1:61" ht="19.5" customHeight="1">
      <c r="A35" s="402"/>
      <c r="B35" s="348"/>
      <c r="C35" s="121" t="s">
        <v>5</v>
      </c>
      <c r="D35" s="157" t="s">
        <v>61</v>
      </c>
      <c r="E35" s="157"/>
      <c r="F35" s="157"/>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c r="AD35" s="264" t="s">
        <v>10</v>
      </c>
      <c r="AE35" s="264"/>
      <c r="AF35" s="264"/>
      <c r="AG35" s="264"/>
      <c r="AH35" s="264"/>
      <c r="AI35" s="264"/>
      <c r="AJ35" s="415"/>
      <c r="AK35" s="415"/>
      <c r="AL35" s="415"/>
      <c r="AM35" s="236" t="s">
        <v>5</v>
      </c>
      <c r="AN35" s="236"/>
      <c r="AO35" s="264" t="s">
        <v>118</v>
      </c>
      <c r="AP35" s="264"/>
      <c r="AQ35" s="264"/>
      <c r="AR35" s="264"/>
      <c r="AS35" s="264"/>
      <c r="AT35" s="264"/>
      <c r="AU35" s="264"/>
      <c r="AV35" s="264"/>
      <c r="AW35" s="264"/>
      <c r="AX35" s="264"/>
      <c r="AY35" s="264"/>
      <c r="AZ35" s="344" t="s">
        <v>10</v>
      </c>
      <c r="BA35" s="344"/>
      <c r="BB35" s="344"/>
      <c r="BC35" s="344"/>
      <c r="BD35" s="344"/>
      <c r="BE35" s="344"/>
      <c r="BF35" s="344"/>
      <c r="BG35" s="344"/>
      <c r="BH35" s="401"/>
      <c r="BI35" s="67"/>
    </row>
    <row r="36" spans="1:61" ht="24.75" customHeight="1">
      <c r="A36" s="402"/>
      <c r="B36" s="348"/>
      <c r="C36" s="119"/>
      <c r="D36" s="398"/>
      <c r="E36" s="318"/>
      <c r="F36" s="318"/>
      <c r="G36" s="318"/>
      <c r="H36" s="318"/>
      <c r="I36" s="318"/>
      <c r="J36" s="318"/>
      <c r="K36" s="318"/>
      <c r="L36" s="318"/>
      <c r="M36" s="318"/>
      <c r="N36" s="318"/>
      <c r="O36" s="318"/>
      <c r="P36" s="318"/>
      <c r="Q36" s="318"/>
      <c r="R36" s="318"/>
      <c r="S36" s="318"/>
      <c r="T36" s="318"/>
      <c r="U36" s="318"/>
      <c r="V36" s="318"/>
      <c r="W36" s="318"/>
      <c r="X36" s="318"/>
      <c r="Y36" s="318"/>
      <c r="Z36" s="318"/>
      <c r="AA36" s="318"/>
      <c r="AB36" s="318"/>
      <c r="AC36" s="399"/>
      <c r="AD36" s="395"/>
      <c r="AE36" s="396"/>
      <c r="AF36" s="396"/>
      <c r="AG36" s="396"/>
      <c r="AH36" s="396"/>
      <c r="AI36" s="397"/>
      <c r="AJ36" s="415"/>
      <c r="AK36" s="415"/>
      <c r="AL36" s="415"/>
      <c r="AM36" s="222"/>
      <c r="AN36" s="259"/>
      <c r="AO36" s="392"/>
      <c r="AP36" s="393"/>
      <c r="AQ36" s="393"/>
      <c r="AR36" s="393"/>
      <c r="AS36" s="393"/>
      <c r="AT36" s="393"/>
      <c r="AU36" s="393"/>
      <c r="AV36" s="393"/>
      <c r="AW36" s="393"/>
      <c r="AX36" s="393"/>
      <c r="AY36" s="394"/>
      <c r="AZ36" s="202"/>
      <c r="BA36" s="203"/>
      <c r="BB36" s="203"/>
      <c r="BC36" s="203"/>
      <c r="BD36" s="203"/>
      <c r="BE36" s="203"/>
      <c r="BF36" s="203"/>
      <c r="BG36" s="204"/>
      <c r="BH36" s="401"/>
      <c r="BI36" s="67"/>
    </row>
    <row r="37" spans="1:61" ht="24.75" customHeight="1">
      <c r="A37" s="402"/>
      <c r="B37" s="348"/>
      <c r="C37" s="119"/>
      <c r="D37" s="398"/>
      <c r="E37" s="318"/>
      <c r="F37" s="318"/>
      <c r="G37" s="318"/>
      <c r="H37" s="318"/>
      <c r="I37" s="318"/>
      <c r="J37" s="318"/>
      <c r="K37" s="318"/>
      <c r="L37" s="318"/>
      <c r="M37" s="318"/>
      <c r="N37" s="318"/>
      <c r="O37" s="318"/>
      <c r="P37" s="318"/>
      <c r="Q37" s="318"/>
      <c r="R37" s="318"/>
      <c r="S37" s="318"/>
      <c r="T37" s="318"/>
      <c r="U37" s="318"/>
      <c r="V37" s="318"/>
      <c r="W37" s="318"/>
      <c r="X37" s="318"/>
      <c r="Y37" s="318"/>
      <c r="Z37" s="318"/>
      <c r="AA37" s="318"/>
      <c r="AB37" s="318"/>
      <c r="AC37" s="399"/>
      <c r="AD37" s="395"/>
      <c r="AE37" s="396"/>
      <c r="AF37" s="396"/>
      <c r="AG37" s="396"/>
      <c r="AH37" s="396"/>
      <c r="AI37" s="397"/>
      <c r="AJ37" s="415"/>
      <c r="AK37" s="415"/>
      <c r="AL37" s="415"/>
      <c r="AM37" s="222"/>
      <c r="AN37" s="259"/>
      <c r="AO37" s="392"/>
      <c r="AP37" s="393"/>
      <c r="AQ37" s="393"/>
      <c r="AR37" s="393"/>
      <c r="AS37" s="393"/>
      <c r="AT37" s="393"/>
      <c r="AU37" s="393"/>
      <c r="AV37" s="393"/>
      <c r="AW37" s="393"/>
      <c r="AX37" s="393"/>
      <c r="AY37" s="394"/>
      <c r="AZ37" s="202"/>
      <c r="BA37" s="203"/>
      <c r="BB37" s="203"/>
      <c r="BC37" s="203"/>
      <c r="BD37" s="203"/>
      <c r="BE37" s="203"/>
      <c r="BF37" s="203"/>
      <c r="BG37" s="204"/>
      <c r="BH37" s="401"/>
      <c r="BI37" s="67"/>
    </row>
    <row r="38" spans="1:61" ht="24.75" customHeight="1">
      <c r="A38" s="402"/>
      <c r="B38" s="348"/>
      <c r="C38" s="119"/>
      <c r="D38" s="398"/>
      <c r="E38" s="318"/>
      <c r="F38" s="318"/>
      <c r="G38" s="318"/>
      <c r="H38" s="318"/>
      <c r="I38" s="318"/>
      <c r="J38" s="318"/>
      <c r="K38" s="318"/>
      <c r="L38" s="318"/>
      <c r="M38" s="318"/>
      <c r="N38" s="318"/>
      <c r="O38" s="318"/>
      <c r="P38" s="318"/>
      <c r="Q38" s="318"/>
      <c r="R38" s="318"/>
      <c r="S38" s="318"/>
      <c r="T38" s="318"/>
      <c r="U38" s="318"/>
      <c r="V38" s="318"/>
      <c r="W38" s="318"/>
      <c r="X38" s="318"/>
      <c r="Y38" s="318"/>
      <c r="Z38" s="318"/>
      <c r="AA38" s="318"/>
      <c r="AB38" s="318"/>
      <c r="AC38" s="399"/>
      <c r="AD38" s="395"/>
      <c r="AE38" s="396"/>
      <c r="AF38" s="396"/>
      <c r="AG38" s="396"/>
      <c r="AH38" s="396"/>
      <c r="AI38" s="397"/>
      <c r="AJ38" s="415"/>
      <c r="AK38" s="415"/>
      <c r="AL38" s="415"/>
      <c r="AM38" s="222"/>
      <c r="AN38" s="259"/>
      <c r="AO38" s="392"/>
      <c r="AP38" s="393"/>
      <c r="AQ38" s="393"/>
      <c r="AR38" s="393"/>
      <c r="AS38" s="393"/>
      <c r="AT38" s="393"/>
      <c r="AU38" s="393"/>
      <c r="AV38" s="393"/>
      <c r="AW38" s="393"/>
      <c r="AX38" s="393"/>
      <c r="AY38" s="394"/>
      <c r="AZ38" s="202"/>
      <c r="BA38" s="203"/>
      <c r="BB38" s="203"/>
      <c r="BC38" s="203"/>
      <c r="BD38" s="203"/>
      <c r="BE38" s="203"/>
      <c r="BF38" s="203"/>
      <c r="BG38" s="204"/>
      <c r="BH38" s="401"/>
      <c r="BI38" s="67"/>
    </row>
    <row r="39" spans="1:61" ht="24.75" customHeight="1">
      <c r="A39" s="402"/>
      <c r="B39" s="348"/>
      <c r="C39" s="119"/>
      <c r="D39" s="398"/>
      <c r="E39" s="318"/>
      <c r="F39" s="318"/>
      <c r="G39" s="318"/>
      <c r="H39" s="318"/>
      <c r="I39" s="318"/>
      <c r="J39" s="318"/>
      <c r="K39" s="318"/>
      <c r="L39" s="318"/>
      <c r="M39" s="318"/>
      <c r="N39" s="318"/>
      <c r="O39" s="318"/>
      <c r="P39" s="318"/>
      <c r="Q39" s="318"/>
      <c r="R39" s="318"/>
      <c r="S39" s="318"/>
      <c r="T39" s="318"/>
      <c r="U39" s="318"/>
      <c r="V39" s="318"/>
      <c r="W39" s="318"/>
      <c r="X39" s="318"/>
      <c r="Y39" s="318"/>
      <c r="Z39" s="318"/>
      <c r="AA39" s="318"/>
      <c r="AB39" s="318"/>
      <c r="AC39" s="399"/>
      <c r="AD39" s="395"/>
      <c r="AE39" s="396"/>
      <c r="AF39" s="396"/>
      <c r="AG39" s="396"/>
      <c r="AH39" s="396"/>
      <c r="AI39" s="397"/>
      <c r="AJ39" s="415"/>
      <c r="AK39" s="415"/>
      <c r="AL39" s="415"/>
      <c r="AM39" s="222"/>
      <c r="AN39" s="259"/>
      <c r="AO39" s="392"/>
      <c r="AP39" s="393"/>
      <c r="AQ39" s="393"/>
      <c r="AR39" s="393"/>
      <c r="AS39" s="393"/>
      <c r="AT39" s="393"/>
      <c r="AU39" s="393"/>
      <c r="AV39" s="393"/>
      <c r="AW39" s="393"/>
      <c r="AX39" s="393"/>
      <c r="AY39" s="394"/>
      <c r="AZ39" s="202"/>
      <c r="BA39" s="203"/>
      <c r="BB39" s="203"/>
      <c r="BC39" s="203"/>
      <c r="BD39" s="203"/>
      <c r="BE39" s="203"/>
      <c r="BF39" s="203"/>
      <c r="BG39" s="204"/>
      <c r="BH39" s="401"/>
      <c r="BI39" s="67"/>
    </row>
    <row r="40" spans="1:61" ht="24.75" customHeight="1">
      <c r="A40" s="402"/>
      <c r="B40" s="348"/>
      <c r="C40" s="119"/>
      <c r="D40" s="398"/>
      <c r="E40" s="318"/>
      <c r="F40" s="318"/>
      <c r="G40" s="318"/>
      <c r="H40" s="318"/>
      <c r="I40" s="318"/>
      <c r="J40" s="318"/>
      <c r="K40" s="318"/>
      <c r="L40" s="318"/>
      <c r="M40" s="318"/>
      <c r="N40" s="318"/>
      <c r="O40" s="318"/>
      <c r="P40" s="318"/>
      <c r="Q40" s="318"/>
      <c r="R40" s="318"/>
      <c r="S40" s="318"/>
      <c r="T40" s="318"/>
      <c r="U40" s="318"/>
      <c r="V40" s="318"/>
      <c r="W40" s="318"/>
      <c r="X40" s="318"/>
      <c r="Y40" s="318"/>
      <c r="Z40" s="318"/>
      <c r="AA40" s="318"/>
      <c r="AB40" s="318"/>
      <c r="AC40" s="399"/>
      <c r="AD40" s="395"/>
      <c r="AE40" s="396"/>
      <c r="AF40" s="396"/>
      <c r="AG40" s="396"/>
      <c r="AH40" s="396"/>
      <c r="AI40" s="397"/>
      <c r="AJ40" s="415"/>
      <c r="AK40" s="415"/>
      <c r="AL40" s="415"/>
      <c r="AM40" s="222"/>
      <c r="AN40" s="259"/>
      <c r="AO40" s="392"/>
      <c r="AP40" s="393"/>
      <c r="AQ40" s="393"/>
      <c r="AR40" s="393"/>
      <c r="AS40" s="393"/>
      <c r="AT40" s="393"/>
      <c r="AU40" s="393"/>
      <c r="AV40" s="393"/>
      <c r="AW40" s="393"/>
      <c r="AX40" s="393"/>
      <c r="AY40" s="394"/>
      <c r="AZ40" s="202"/>
      <c r="BA40" s="203"/>
      <c r="BB40" s="203"/>
      <c r="BC40" s="203"/>
      <c r="BD40" s="203"/>
      <c r="BE40" s="203"/>
      <c r="BF40" s="203"/>
      <c r="BG40" s="204"/>
      <c r="BH40" s="401"/>
      <c r="BI40" s="67"/>
    </row>
    <row r="41" spans="1:61" ht="24.75" customHeight="1">
      <c r="A41" s="402"/>
      <c r="B41" s="348"/>
      <c r="C41" s="119"/>
      <c r="D41" s="398"/>
      <c r="E41" s="318"/>
      <c r="F41" s="318"/>
      <c r="G41" s="318"/>
      <c r="H41" s="318"/>
      <c r="I41" s="318"/>
      <c r="J41" s="318"/>
      <c r="K41" s="318"/>
      <c r="L41" s="318"/>
      <c r="M41" s="318"/>
      <c r="N41" s="318"/>
      <c r="O41" s="318"/>
      <c r="P41" s="318"/>
      <c r="Q41" s="318"/>
      <c r="R41" s="318"/>
      <c r="S41" s="318"/>
      <c r="T41" s="318"/>
      <c r="U41" s="318"/>
      <c r="V41" s="318"/>
      <c r="W41" s="318"/>
      <c r="X41" s="318"/>
      <c r="Y41" s="318"/>
      <c r="Z41" s="318"/>
      <c r="AA41" s="318"/>
      <c r="AB41" s="318"/>
      <c r="AC41" s="399"/>
      <c r="AD41" s="395"/>
      <c r="AE41" s="396"/>
      <c r="AF41" s="396"/>
      <c r="AG41" s="396"/>
      <c r="AH41" s="396"/>
      <c r="AI41" s="397"/>
      <c r="AJ41" s="415"/>
      <c r="AK41" s="415"/>
      <c r="AL41" s="415"/>
      <c r="AM41" s="222"/>
      <c r="AN41" s="259"/>
      <c r="AO41" s="392"/>
      <c r="AP41" s="393"/>
      <c r="AQ41" s="393"/>
      <c r="AR41" s="393"/>
      <c r="AS41" s="393"/>
      <c r="AT41" s="393"/>
      <c r="AU41" s="393"/>
      <c r="AV41" s="393"/>
      <c r="AW41" s="393"/>
      <c r="AX41" s="393"/>
      <c r="AY41" s="394"/>
      <c r="AZ41" s="202"/>
      <c r="BA41" s="203"/>
      <c r="BB41" s="203"/>
      <c r="BC41" s="203"/>
      <c r="BD41" s="203"/>
      <c r="BE41" s="203"/>
      <c r="BF41" s="203"/>
      <c r="BG41" s="204"/>
      <c r="BH41" s="401"/>
      <c r="BI41" s="67"/>
    </row>
    <row r="42" spans="1:61" ht="24.75" customHeight="1">
      <c r="A42" s="402"/>
      <c r="B42" s="348"/>
      <c r="C42" s="119"/>
      <c r="D42" s="398"/>
      <c r="E42" s="318"/>
      <c r="F42" s="318"/>
      <c r="G42" s="318"/>
      <c r="H42" s="318"/>
      <c r="I42" s="318"/>
      <c r="J42" s="318"/>
      <c r="K42" s="318"/>
      <c r="L42" s="318"/>
      <c r="M42" s="318"/>
      <c r="N42" s="318"/>
      <c r="O42" s="318"/>
      <c r="P42" s="318"/>
      <c r="Q42" s="318"/>
      <c r="R42" s="318"/>
      <c r="S42" s="318"/>
      <c r="T42" s="318"/>
      <c r="U42" s="318"/>
      <c r="V42" s="318"/>
      <c r="W42" s="318"/>
      <c r="X42" s="318"/>
      <c r="Y42" s="318"/>
      <c r="Z42" s="318"/>
      <c r="AA42" s="318"/>
      <c r="AB42" s="318"/>
      <c r="AC42" s="399"/>
      <c r="AD42" s="395"/>
      <c r="AE42" s="396"/>
      <c r="AF42" s="396"/>
      <c r="AG42" s="396"/>
      <c r="AH42" s="396"/>
      <c r="AI42" s="397"/>
      <c r="AJ42" s="415"/>
      <c r="AK42" s="415"/>
      <c r="AL42" s="415"/>
      <c r="AM42" s="222"/>
      <c r="AN42" s="259"/>
      <c r="AO42" s="392"/>
      <c r="AP42" s="393"/>
      <c r="AQ42" s="393"/>
      <c r="AR42" s="393"/>
      <c r="AS42" s="393"/>
      <c r="AT42" s="393"/>
      <c r="AU42" s="393"/>
      <c r="AV42" s="393"/>
      <c r="AW42" s="393"/>
      <c r="AX42" s="393"/>
      <c r="AY42" s="394"/>
      <c r="AZ42" s="202"/>
      <c r="BA42" s="203"/>
      <c r="BB42" s="203"/>
      <c r="BC42" s="203"/>
      <c r="BD42" s="203"/>
      <c r="BE42" s="203"/>
      <c r="BF42" s="203"/>
      <c r="BG42" s="204"/>
      <c r="BH42" s="401"/>
      <c r="BI42" s="67"/>
    </row>
    <row r="43" spans="1:61" ht="24.75" customHeight="1">
      <c r="A43" s="402"/>
      <c r="B43" s="348"/>
      <c r="C43" s="119"/>
      <c r="D43" s="398"/>
      <c r="E43" s="318"/>
      <c r="F43" s="318"/>
      <c r="G43" s="318"/>
      <c r="H43" s="318"/>
      <c r="I43" s="318"/>
      <c r="J43" s="318"/>
      <c r="K43" s="318"/>
      <c r="L43" s="318"/>
      <c r="M43" s="318"/>
      <c r="N43" s="318"/>
      <c r="O43" s="318"/>
      <c r="P43" s="318"/>
      <c r="Q43" s="318"/>
      <c r="R43" s="318"/>
      <c r="S43" s="318"/>
      <c r="T43" s="318"/>
      <c r="U43" s="318"/>
      <c r="V43" s="318"/>
      <c r="W43" s="318"/>
      <c r="X43" s="318"/>
      <c r="Y43" s="318"/>
      <c r="Z43" s="318"/>
      <c r="AA43" s="318"/>
      <c r="AB43" s="318"/>
      <c r="AC43" s="399"/>
      <c r="AD43" s="395"/>
      <c r="AE43" s="396"/>
      <c r="AF43" s="396"/>
      <c r="AG43" s="396"/>
      <c r="AH43" s="396"/>
      <c r="AI43" s="397"/>
      <c r="AJ43" s="415"/>
      <c r="AK43" s="415"/>
      <c r="AL43" s="415"/>
      <c r="AM43" s="222"/>
      <c r="AN43" s="259"/>
      <c r="AO43" s="392"/>
      <c r="AP43" s="393"/>
      <c r="AQ43" s="393"/>
      <c r="AR43" s="393"/>
      <c r="AS43" s="393"/>
      <c r="AT43" s="393"/>
      <c r="AU43" s="393"/>
      <c r="AV43" s="393"/>
      <c r="AW43" s="393"/>
      <c r="AX43" s="393"/>
      <c r="AY43" s="394"/>
      <c r="AZ43" s="202"/>
      <c r="BA43" s="203"/>
      <c r="BB43" s="203"/>
      <c r="BC43" s="203"/>
      <c r="BD43" s="203"/>
      <c r="BE43" s="203"/>
      <c r="BF43" s="203"/>
      <c r="BG43" s="204"/>
      <c r="BH43" s="401"/>
      <c r="BI43" s="67"/>
    </row>
    <row r="44" spans="1:61" ht="24.75" customHeight="1">
      <c r="A44" s="402"/>
      <c r="B44" s="348"/>
      <c r="C44" s="119"/>
      <c r="D44" s="398"/>
      <c r="E44" s="318"/>
      <c r="F44" s="318"/>
      <c r="G44" s="318"/>
      <c r="H44" s="318"/>
      <c r="I44" s="318"/>
      <c r="J44" s="318"/>
      <c r="K44" s="318"/>
      <c r="L44" s="318"/>
      <c r="M44" s="318"/>
      <c r="N44" s="318"/>
      <c r="O44" s="318"/>
      <c r="P44" s="318"/>
      <c r="Q44" s="318"/>
      <c r="R44" s="318"/>
      <c r="S44" s="318"/>
      <c r="T44" s="318"/>
      <c r="U44" s="318"/>
      <c r="V44" s="318"/>
      <c r="W44" s="318"/>
      <c r="X44" s="318"/>
      <c r="Y44" s="318"/>
      <c r="Z44" s="318"/>
      <c r="AA44" s="318"/>
      <c r="AB44" s="318"/>
      <c r="AC44" s="399"/>
      <c r="AD44" s="395"/>
      <c r="AE44" s="396"/>
      <c r="AF44" s="396"/>
      <c r="AG44" s="396"/>
      <c r="AH44" s="396"/>
      <c r="AI44" s="397"/>
      <c r="AJ44" s="415"/>
      <c r="AK44" s="415"/>
      <c r="AL44" s="415"/>
      <c r="AM44" s="222"/>
      <c r="AN44" s="259"/>
      <c r="AO44" s="392"/>
      <c r="AP44" s="393"/>
      <c r="AQ44" s="393"/>
      <c r="AR44" s="393"/>
      <c r="AS44" s="393"/>
      <c r="AT44" s="393"/>
      <c r="AU44" s="393"/>
      <c r="AV44" s="393"/>
      <c r="AW44" s="393"/>
      <c r="AX44" s="393"/>
      <c r="AY44" s="394"/>
      <c r="AZ44" s="202"/>
      <c r="BA44" s="203"/>
      <c r="BB44" s="203"/>
      <c r="BC44" s="203"/>
      <c r="BD44" s="203"/>
      <c r="BE44" s="203"/>
      <c r="BF44" s="203"/>
      <c r="BG44" s="204"/>
      <c r="BH44" s="401"/>
      <c r="BI44" s="67"/>
    </row>
    <row r="45" spans="1:61" ht="24.75" customHeight="1">
      <c r="A45" s="402"/>
      <c r="B45" s="348"/>
      <c r="C45" s="119"/>
      <c r="D45" s="398"/>
      <c r="E45" s="318"/>
      <c r="F45" s="318"/>
      <c r="G45" s="318"/>
      <c r="H45" s="318"/>
      <c r="I45" s="318"/>
      <c r="J45" s="318"/>
      <c r="K45" s="318"/>
      <c r="L45" s="318"/>
      <c r="M45" s="318"/>
      <c r="N45" s="318"/>
      <c r="O45" s="318"/>
      <c r="P45" s="318"/>
      <c r="Q45" s="318"/>
      <c r="R45" s="318"/>
      <c r="S45" s="318"/>
      <c r="T45" s="318"/>
      <c r="U45" s="318"/>
      <c r="V45" s="318"/>
      <c r="W45" s="318"/>
      <c r="X45" s="318"/>
      <c r="Y45" s="318"/>
      <c r="Z45" s="318"/>
      <c r="AA45" s="318"/>
      <c r="AB45" s="318"/>
      <c r="AC45" s="399"/>
      <c r="AD45" s="395"/>
      <c r="AE45" s="396"/>
      <c r="AF45" s="396"/>
      <c r="AG45" s="396"/>
      <c r="AH45" s="396"/>
      <c r="AI45" s="397"/>
      <c r="AJ45" s="415"/>
      <c r="AK45" s="415"/>
      <c r="AL45" s="415"/>
      <c r="AM45" s="222"/>
      <c r="AN45" s="259"/>
      <c r="AO45" s="392"/>
      <c r="AP45" s="393"/>
      <c r="AQ45" s="393"/>
      <c r="AR45" s="393"/>
      <c r="AS45" s="393"/>
      <c r="AT45" s="393"/>
      <c r="AU45" s="393"/>
      <c r="AV45" s="393"/>
      <c r="AW45" s="393"/>
      <c r="AX45" s="393"/>
      <c r="AY45" s="394"/>
      <c r="AZ45" s="202"/>
      <c r="BA45" s="203"/>
      <c r="BB45" s="203"/>
      <c r="BC45" s="203"/>
      <c r="BD45" s="203"/>
      <c r="BE45" s="203"/>
      <c r="BF45" s="203"/>
      <c r="BG45" s="204"/>
      <c r="BH45" s="401"/>
      <c r="BI45" s="67"/>
    </row>
    <row r="46" spans="1:61" ht="19.5" customHeight="1">
      <c r="A46" s="402"/>
      <c r="B46" s="348"/>
      <c r="C46" s="406"/>
      <c r="D46" s="406"/>
      <c r="E46" s="406"/>
      <c r="F46" s="406"/>
      <c r="G46" s="406"/>
      <c r="H46" s="406"/>
      <c r="I46" s="406"/>
      <c r="J46" s="406"/>
      <c r="K46" s="406"/>
      <c r="L46" s="406"/>
      <c r="M46" s="406"/>
      <c r="N46" s="406"/>
      <c r="O46" s="406"/>
      <c r="P46" s="406"/>
      <c r="Q46" s="406"/>
      <c r="R46" s="410" t="s">
        <v>168</v>
      </c>
      <c r="S46" s="410"/>
      <c r="T46" s="410"/>
      <c r="U46" s="410"/>
      <c r="V46" s="410"/>
      <c r="W46" s="410"/>
      <c r="X46" s="410"/>
      <c r="Y46" s="410"/>
      <c r="Z46" s="410"/>
      <c r="AA46" s="410"/>
      <c r="AB46" s="410"/>
      <c r="AC46" s="410"/>
      <c r="AD46" s="434">
        <f>SUM(AD36:AI45)</f>
        <v>0</v>
      </c>
      <c r="AE46" s="434"/>
      <c r="AF46" s="434"/>
      <c r="AG46" s="434"/>
      <c r="AH46" s="434"/>
      <c r="AI46" s="434"/>
      <c r="AJ46" s="407"/>
      <c r="AK46" s="407"/>
      <c r="AL46" s="407"/>
      <c r="AM46" s="407"/>
      <c r="AN46" s="68"/>
      <c r="AO46" s="406"/>
      <c r="AP46" s="406"/>
      <c r="AQ46" s="406"/>
      <c r="AR46" s="410"/>
      <c r="AS46" s="410"/>
      <c r="AT46" s="410"/>
      <c r="AU46" s="410"/>
      <c r="AV46" s="410"/>
      <c r="AW46" s="410"/>
      <c r="AX46" s="410"/>
      <c r="AY46" s="410"/>
      <c r="AZ46" s="409">
        <f>SUM(AZ36:BG45)</f>
        <v>0</v>
      </c>
      <c r="BA46" s="409"/>
      <c r="BB46" s="409"/>
      <c r="BC46" s="409"/>
      <c r="BD46" s="409"/>
      <c r="BE46" s="409"/>
      <c r="BF46" s="409"/>
      <c r="BG46" s="409"/>
      <c r="BH46" s="401"/>
      <c r="BI46" s="67"/>
    </row>
    <row r="47" spans="1:61" ht="19.5" customHeight="1">
      <c r="A47" s="402"/>
      <c r="B47" s="348"/>
      <c r="C47" s="407"/>
      <c r="D47" s="407"/>
      <c r="E47" s="407"/>
      <c r="F47" s="407"/>
      <c r="G47" s="407"/>
      <c r="H47" s="407"/>
      <c r="I47" s="407"/>
      <c r="J47" s="407"/>
      <c r="K47" s="407"/>
      <c r="L47" s="407"/>
      <c r="M47" s="407"/>
      <c r="N47" s="407"/>
      <c r="O47" s="407"/>
      <c r="P47" s="407"/>
      <c r="Q47" s="407"/>
      <c r="R47" s="407"/>
      <c r="S47" s="407"/>
      <c r="T47" s="407"/>
      <c r="U47" s="407"/>
      <c r="V47" s="407"/>
      <c r="W47" s="407"/>
      <c r="X47" s="407"/>
      <c r="Y47" s="407"/>
      <c r="Z47" s="407"/>
      <c r="AA47" s="407"/>
      <c r="AB47" s="407"/>
      <c r="AC47" s="407"/>
      <c r="AD47" s="407"/>
      <c r="AE47" s="407"/>
      <c r="AF47" s="407"/>
      <c r="AG47" s="407"/>
      <c r="AH47" s="407"/>
      <c r="AI47" s="407"/>
      <c r="AJ47" s="407"/>
      <c r="AK47" s="407"/>
      <c r="AL47" s="407"/>
      <c r="AM47" s="407"/>
      <c r="AN47" s="407"/>
      <c r="AO47" s="407"/>
      <c r="AP47" s="407"/>
      <c r="AQ47" s="407"/>
      <c r="AR47" s="407"/>
      <c r="AS47" s="407"/>
      <c r="AT47" s="407"/>
      <c r="AU47" s="407"/>
      <c r="AV47" s="407"/>
      <c r="AW47" s="407"/>
      <c r="AX47" s="407"/>
      <c r="AY47" s="407"/>
      <c r="AZ47" s="407"/>
      <c r="BA47" s="407"/>
      <c r="BB47" s="407"/>
      <c r="BC47" s="407"/>
      <c r="BD47" s="407"/>
      <c r="BE47" s="407"/>
      <c r="BF47" s="407"/>
      <c r="BG47" s="407"/>
      <c r="BH47" s="401"/>
      <c r="BI47" s="67"/>
    </row>
    <row r="48" spans="1:61" ht="19.5" customHeight="1">
      <c r="A48" s="402"/>
      <c r="B48" s="348"/>
      <c r="C48" s="407"/>
      <c r="D48" s="407"/>
      <c r="E48" s="407"/>
      <c r="F48" s="407"/>
      <c r="G48" s="407"/>
      <c r="H48" s="407"/>
      <c r="I48" s="407"/>
      <c r="J48" s="407"/>
      <c r="K48" s="407"/>
      <c r="L48" s="407"/>
      <c r="M48" s="407"/>
      <c r="N48" s="407"/>
      <c r="O48" s="407"/>
      <c r="P48" s="407"/>
      <c r="Q48" s="407"/>
      <c r="R48" s="407"/>
      <c r="S48" s="407"/>
      <c r="T48" s="407"/>
      <c r="U48" s="407"/>
      <c r="V48" s="407"/>
      <c r="W48" s="407"/>
      <c r="X48" s="407"/>
      <c r="Y48" s="407"/>
      <c r="Z48" s="407"/>
      <c r="AA48" s="407"/>
      <c r="AB48" s="407"/>
      <c r="AC48" s="407"/>
      <c r="AD48" s="407"/>
      <c r="AE48" s="407"/>
      <c r="AF48" s="407"/>
      <c r="AG48" s="407"/>
      <c r="AH48" s="407"/>
      <c r="AI48" s="407"/>
      <c r="AJ48" s="407"/>
      <c r="AK48" s="407"/>
      <c r="AL48" s="407"/>
      <c r="AM48" s="407"/>
      <c r="AN48" s="407"/>
      <c r="AO48" s="407"/>
      <c r="AP48" s="407"/>
      <c r="AQ48" s="407"/>
      <c r="AR48" s="407"/>
      <c r="AS48" s="407"/>
      <c r="AT48" s="407"/>
      <c r="AU48" s="407"/>
      <c r="AV48" s="407"/>
      <c r="AW48" s="407"/>
      <c r="AX48" s="407"/>
      <c r="AY48" s="407"/>
      <c r="AZ48" s="407"/>
      <c r="BA48" s="407"/>
      <c r="BB48" s="407"/>
      <c r="BC48" s="407"/>
      <c r="BD48" s="407"/>
      <c r="BE48" s="407"/>
      <c r="BF48" s="407"/>
      <c r="BG48" s="407"/>
      <c r="BH48" s="401"/>
      <c r="BI48" s="67"/>
    </row>
    <row r="49" spans="1:61" ht="19.5" customHeight="1">
      <c r="A49" s="402"/>
      <c r="B49" s="348"/>
      <c r="C49" s="407"/>
      <c r="D49" s="407"/>
      <c r="E49" s="407"/>
      <c r="F49" s="407"/>
      <c r="G49" s="407"/>
      <c r="H49" s="407"/>
      <c r="I49" s="407"/>
      <c r="J49" s="407"/>
      <c r="K49" s="407"/>
      <c r="L49" s="407"/>
      <c r="M49" s="407"/>
      <c r="N49" s="407"/>
      <c r="O49" s="407"/>
      <c r="P49" s="407"/>
      <c r="Q49" s="407"/>
      <c r="R49" s="407"/>
      <c r="S49" s="407"/>
      <c r="T49" s="407"/>
      <c r="U49" s="407"/>
      <c r="V49" s="407"/>
      <c r="W49" s="407"/>
      <c r="X49" s="407"/>
      <c r="Y49" s="407"/>
      <c r="Z49" s="407"/>
      <c r="AA49" s="407"/>
      <c r="AB49" s="407"/>
      <c r="AC49" s="407"/>
      <c r="AD49" s="407"/>
      <c r="AE49" s="407"/>
      <c r="AF49" s="407"/>
      <c r="AG49" s="407"/>
      <c r="AH49" s="407"/>
      <c r="AI49" s="407"/>
      <c r="AJ49" s="407"/>
      <c r="AK49" s="407"/>
      <c r="AL49" s="407"/>
      <c r="AM49" s="407"/>
      <c r="AN49" s="407"/>
      <c r="AO49" s="407"/>
      <c r="AP49" s="407"/>
      <c r="AQ49" s="407"/>
      <c r="AR49" s="407"/>
      <c r="AS49" s="407"/>
      <c r="AT49" s="407"/>
      <c r="AU49" s="407"/>
      <c r="AV49" s="407"/>
      <c r="AW49" s="407"/>
      <c r="AX49" s="407"/>
      <c r="AY49" s="407"/>
      <c r="AZ49" s="407"/>
      <c r="BA49" s="407"/>
      <c r="BB49" s="407"/>
      <c r="BC49" s="407"/>
      <c r="BD49" s="407"/>
      <c r="BE49" s="407"/>
      <c r="BF49" s="407"/>
      <c r="BG49" s="407"/>
      <c r="BH49" s="401"/>
      <c r="BI49" s="67"/>
    </row>
    <row r="50" spans="1:61" ht="19.5" customHeight="1">
      <c r="A50" s="402"/>
      <c r="B50" s="348"/>
      <c r="C50" s="407"/>
      <c r="D50" s="407"/>
      <c r="E50" s="407"/>
      <c r="F50" s="407"/>
      <c r="G50" s="407"/>
      <c r="H50" s="407"/>
      <c r="I50" s="407"/>
      <c r="J50" s="407"/>
      <c r="K50" s="407"/>
      <c r="L50" s="407"/>
      <c r="M50" s="407"/>
      <c r="N50" s="407"/>
      <c r="O50" s="407"/>
      <c r="P50" s="407"/>
      <c r="Q50" s="407"/>
      <c r="R50" s="407"/>
      <c r="S50" s="407"/>
      <c r="T50" s="407"/>
      <c r="U50" s="407"/>
      <c r="V50" s="407"/>
      <c r="W50" s="407"/>
      <c r="X50" s="407"/>
      <c r="Y50" s="407"/>
      <c r="Z50" s="407"/>
      <c r="AA50" s="407"/>
      <c r="AB50" s="407"/>
      <c r="AC50" s="407"/>
      <c r="AD50" s="407"/>
      <c r="AE50" s="407"/>
      <c r="AF50" s="407"/>
      <c r="AG50" s="407"/>
      <c r="AH50" s="407"/>
      <c r="AI50" s="407"/>
      <c r="AJ50" s="407"/>
      <c r="AK50" s="407"/>
      <c r="AL50" s="407"/>
      <c r="AM50" s="407"/>
      <c r="AN50" s="407"/>
      <c r="AO50" s="407"/>
      <c r="AP50" s="407"/>
      <c r="AQ50" s="407"/>
      <c r="AR50" s="407"/>
      <c r="AS50" s="407"/>
      <c r="AT50" s="407"/>
      <c r="AU50" s="407"/>
      <c r="AV50" s="407"/>
      <c r="AW50" s="407"/>
      <c r="AX50" s="407"/>
      <c r="AY50" s="407"/>
      <c r="AZ50" s="407"/>
      <c r="BA50" s="407"/>
      <c r="BB50" s="407"/>
      <c r="BC50" s="407"/>
      <c r="BD50" s="407"/>
      <c r="BE50" s="407"/>
      <c r="BF50" s="407"/>
      <c r="BG50" s="407"/>
      <c r="BH50" s="401"/>
      <c r="BI50" s="67"/>
    </row>
    <row r="51" spans="1:61" ht="19.5" customHeight="1">
      <c r="A51" s="402"/>
      <c r="B51" s="348"/>
      <c r="C51" s="407"/>
      <c r="D51" s="407"/>
      <c r="E51" s="407"/>
      <c r="F51" s="407"/>
      <c r="G51" s="407"/>
      <c r="H51" s="407"/>
      <c r="I51" s="407"/>
      <c r="J51" s="407"/>
      <c r="K51" s="407"/>
      <c r="L51" s="407"/>
      <c r="M51" s="407"/>
      <c r="N51" s="407"/>
      <c r="O51" s="407"/>
      <c r="P51" s="407"/>
      <c r="Q51" s="407"/>
      <c r="R51" s="407"/>
      <c r="S51" s="407"/>
      <c r="T51" s="407"/>
      <c r="U51" s="407"/>
      <c r="V51" s="407"/>
      <c r="W51" s="407"/>
      <c r="X51" s="407"/>
      <c r="Y51" s="407"/>
      <c r="Z51" s="407"/>
      <c r="AA51" s="407"/>
      <c r="AB51" s="407"/>
      <c r="AC51" s="407"/>
      <c r="AD51" s="407"/>
      <c r="AE51" s="407"/>
      <c r="AF51" s="407"/>
      <c r="AG51" s="407"/>
      <c r="AH51" s="407"/>
      <c r="AI51" s="407"/>
      <c r="AJ51" s="407"/>
      <c r="AK51" s="407"/>
      <c r="AL51" s="407"/>
      <c r="AM51" s="407"/>
      <c r="AN51" s="407"/>
      <c r="AO51" s="407"/>
      <c r="AP51" s="407"/>
      <c r="AQ51" s="407"/>
      <c r="AR51" s="407"/>
      <c r="AS51" s="407"/>
      <c r="AT51" s="407"/>
      <c r="AU51" s="407"/>
      <c r="AV51" s="407"/>
      <c r="AW51" s="407"/>
      <c r="AX51" s="407"/>
      <c r="AY51" s="407"/>
      <c r="AZ51" s="407"/>
      <c r="BA51" s="407"/>
      <c r="BB51" s="407"/>
      <c r="BC51" s="407"/>
      <c r="BD51" s="407"/>
      <c r="BE51" s="407"/>
      <c r="BF51" s="407"/>
      <c r="BG51" s="407"/>
      <c r="BH51" s="401"/>
      <c r="BI51" s="67"/>
    </row>
    <row r="52" spans="1:60" ht="14.25" customHeight="1">
      <c r="A52" s="402"/>
      <c r="B52" s="348"/>
      <c r="C52" s="407"/>
      <c r="D52" s="407"/>
      <c r="E52" s="407"/>
      <c r="F52" s="407"/>
      <c r="G52" s="407"/>
      <c r="H52" s="407"/>
      <c r="I52" s="407"/>
      <c r="J52" s="407"/>
      <c r="K52" s="407"/>
      <c r="L52" s="407"/>
      <c r="M52" s="407"/>
      <c r="N52" s="407"/>
      <c r="O52" s="407"/>
      <c r="P52" s="407"/>
      <c r="Q52" s="407"/>
      <c r="R52" s="407"/>
      <c r="S52" s="407"/>
      <c r="T52" s="407"/>
      <c r="U52" s="407"/>
      <c r="V52" s="407"/>
      <c r="W52" s="407"/>
      <c r="X52" s="407"/>
      <c r="Y52" s="407"/>
      <c r="Z52" s="407"/>
      <c r="AA52" s="407"/>
      <c r="AB52" s="407"/>
      <c r="AC52" s="407"/>
      <c r="AD52" s="407"/>
      <c r="AE52" s="407"/>
      <c r="AF52" s="407"/>
      <c r="AG52" s="407"/>
      <c r="AH52" s="407"/>
      <c r="AI52" s="407"/>
      <c r="AJ52" s="407"/>
      <c r="AK52" s="407"/>
      <c r="AL52" s="407"/>
      <c r="AM52" s="407"/>
      <c r="AN52" s="407"/>
      <c r="AO52" s="407"/>
      <c r="AP52" s="407"/>
      <c r="AQ52" s="407"/>
      <c r="AR52" s="407"/>
      <c r="AS52" s="407"/>
      <c r="AT52" s="407"/>
      <c r="AU52" s="407"/>
      <c r="AV52" s="407"/>
      <c r="AW52" s="407"/>
      <c r="AX52" s="407"/>
      <c r="AY52" s="407"/>
      <c r="AZ52" s="407"/>
      <c r="BA52" s="407"/>
      <c r="BB52" s="407"/>
      <c r="BC52" s="407"/>
      <c r="BD52" s="407"/>
      <c r="BE52" s="407"/>
      <c r="BF52" s="407"/>
      <c r="BG52" s="407"/>
      <c r="BH52" s="401"/>
    </row>
    <row r="53" spans="1:60" ht="12" customHeight="1">
      <c r="A53" s="402"/>
      <c r="B53" s="348"/>
      <c r="C53" s="407"/>
      <c r="D53" s="407"/>
      <c r="E53" s="407"/>
      <c r="F53" s="407"/>
      <c r="G53" s="407"/>
      <c r="H53" s="407"/>
      <c r="I53" s="407"/>
      <c r="J53" s="407"/>
      <c r="K53" s="407"/>
      <c r="L53" s="407"/>
      <c r="M53" s="407"/>
      <c r="N53" s="407"/>
      <c r="O53" s="407"/>
      <c r="P53" s="407"/>
      <c r="Q53" s="407"/>
      <c r="R53" s="407"/>
      <c r="S53" s="407"/>
      <c r="T53" s="407"/>
      <c r="U53" s="407"/>
      <c r="V53" s="407"/>
      <c r="W53" s="407"/>
      <c r="X53" s="407"/>
      <c r="Y53" s="407"/>
      <c r="Z53" s="407"/>
      <c r="AA53" s="407"/>
      <c r="AB53" s="407"/>
      <c r="AC53" s="407"/>
      <c r="AD53" s="407"/>
      <c r="AE53" s="407"/>
      <c r="AF53" s="407"/>
      <c r="AG53" s="407"/>
      <c r="AH53" s="407"/>
      <c r="AI53" s="407"/>
      <c r="AJ53" s="407"/>
      <c r="AK53" s="407"/>
      <c r="AL53" s="407"/>
      <c r="AM53" s="407"/>
      <c r="AN53" s="407"/>
      <c r="AO53" s="407"/>
      <c r="AP53" s="407"/>
      <c r="AQ53" s="407"/>
      <c r="AR53" s="407"/>
      <c r="AS53" s="407"/>
      <c r="AT53" s="407"/>
      <c r="AU53" s="407"/>
      <c r="AV53" s="407"/>
      <c r="AW53" s="407"/>
      <c r="AX53" s="407"/>
      <c r="AY53" s="407"/>
      <c r="AZ53" s="407"/>
      <c r="BA53" s="407"/>
      <c r="BB53" s="407"/>
      <c r="BC53" s="407"/>
      <c r="BD53" s="407"/>
      <c r="BE53" s="407"/>
      <c r="BF53" s="407"/>
      <c r="BG53" s="407"/>
      <c r="BH53" s="401"/>
    </row>
    <row r="54" spans="1:60" ht="14.25" customHeight="1">
      <c r="A54" s="404"/>
      <c r="B54" s="263"/>
      <c r="C54" s="408"/>
      <c r="D54" s="408"/>
      <c r="E54" s="408"/>
      <c r="F54" s="408"/>
      <c r="G54" s="408"/>
      <c r="H54" s="408"/>
      <c r="I54" s="408"/>
      <c r="J54" s="408"/>
      <c r="K54" s="408"/>
      <c r="L54" s="408"/>
      <c r="M54" s="408"/>
      <c r="N54" s="408"/>
      <c r="O54" s="408"/>
      <c r="P54" s="408"/>
      <c r="Q54" s="408"/>
      <c r="R54" s="408"/>
      <c r="S54" s="408"/>
      <c r="T54" s="408"/>
      <c r="U54" s="408"/>
      <c r="V54" s="408"/>
      <c r="W54" s="408"/>
      <c r="X54" s="408"/>
      <c r="Y54" s="408"/>
      <c r="Z54" s="408"/>
      <c r="AA54" s="408"/>
      <c r="AB54" s="408"/>
      <c r="AC54" s="408"/>
      <c r="AD54" s="408"/>
      <c r="AE54" s="408"/>
      <c r="AF54" s="408"/>
      <c r="AG54" s="408"/>
      <c r="AH54" s="408"/>
      <c r="AI54" s="408"/>
      <c r="AJ54" s="408"/>
      <c r="AK54" s="408"/>
      <c r="AL54" s="408"/>
      <c r="AM54" s="408"/>
      <c r="AN54" s="408"/>
      <c r="AO54" s="408"/>
      <c r="AP54" s="408"/>
      <c r="AQ54" s="408"/>
      <c r="AR54" s="408"/>
      <c r="AS54" s="408"/>
      <c r="AT54" s="408"/>
      <c r="AU54" s="408"/>
      <c r="AV54" s="408"/>
      <c r="AW54" s="408"/>
      <c r="AX54" s="408"/>
      <c r="AY54" s="408"/>
      <c r="AZ54" s="408"/>
      <c r="BA54" s="408"/>
      <c r="BB54" s="408"/>
      <c r="BC54" s="408"/>
      <c r="BD54" s="408"/>
      <c r="BE54" s="408"/>
      <c r="BF54" s="408"/>
      <c r="BG54" s="408"/>
      <c r="BH54" s="269"/>
    </row>
    <row r="55" ht="14.25">
      <c r="B55" s="28"/>
    </row>
    <row r="56" ht="14.25">
      <c r="B56" s="28"/>
    </row>
    <row r="57" ht="14.25">
      <c r="B57" s="28"/>
    </row>
    <row r="58" ht="14.25">
      <c r="B58" s="28"/>
    </row>
    <row r="59" ht="14.25">
      <c r="B59" s="28"/>
    </row>
    <row r="60" ht="14.25">
      <c r="B60" s="28"/>
    </row>
    <row r="61" ht="14.25">
      <c r="B61" s="28"/>
    </row>
    <row r="62" ht="14.25">
      <c r="B62" s="28"/>
    </row>
    <row r="63" spans="2:45" ht="15">
      <c r="B63" s="28"/>
      <c r="AQ63" s="29"/>
      <c r="AR63" s="29"/>
      <c r="AS63" s="28"/>
    </row>
    <row r="64" spans="2:45" ht="15">
      <c r="B64" s="28"/>
      <c r="AQ64" s="29"/>
      <c r="AR64" s="29"/>
      <c r="AS64" s="28"/>
    </row>
    <row r="65" ht="14.25">
      <c r="B65" s="28"/>
    </row>
    <row r="66" ht="14.25">
      <c r="B66" s="28"/>
    </row>
    <row r="67" ht="14.25">
      <c r="B67" s="28"/>
    </row>
    <row r="68" ht="14.25">
      <c r="B68" s="28"/>
    </row>
    <row r="69" ht="14.25">
      <c r="B69" s="28"/>
    </row>
    <row r="70" ht="14.25">
      <c r="B70" s="28"/>
    </row>
    <row r="71" ht="14.25">
      <c r="B71" s="28"/>
    </row>
    <row r="72" ht="14.25">
      <c r="B72" s="28"/>
    </row>
    <row r="73" ht="14.25">
      <c r="B73" s="28"/>
    </row>
    <row r="74" ht="14.25">
      <c r="B74" s="28"/>
    </row>
    <row r="75" ht="14.25">
      <c r="B75" s="28"/>
    </row>
    <row r="76" ht="14.25">
      <c r="B76" s="28"/>
    </row>
    <row r="77" ht="14.25">
      <c r="B77" s="28"/>
    </row>
    <row r="78" ht="14.25">
      <c r="B78" s="28"/>
    </row>
    <row r="79" ht="14.25">
      <c r="B79" s="28"/>
    </row>
    <row r="80" ht="14.25">
      <c r="B80" s="28"/>
    </row>
    <row r="81" ht="14.25">
      <c r="B81" s="28"/>
    </row>
    <row r="82" ht="14.25">
      <c r="B82" s="28"/>
    </row>
    <row r="83" ht="14.25">
      <c r="B83" s="28"/>
    </row>
    <row r="84" ht="14.25">
      <c r="B84" s="28"/>
    </row>
    <row r="85" ht="14.25">
      <c r="B85" s="28"/>
    </row>
    <row r="86" ht="14.25">
      <c r="B86" s="28"/>
    </row>
    <row r="87" ht="14.25">
      <c r="B87" s="28"/>
    </row>
    <row r="88" ht="14.25">
      <c r="B88" s="28"/>
    </row>
    <row r="89" ht="14.25">
      <c r="B89" s="28"/>
    </row>
    <row r="90" ht="14.25">
      <c r="B90" s="28"/>
    </row>
    <row r="91" ht="14.25">
      <c r="B91" s="28"/>
    </row>
    <row r="92" ht="14.25">
      <c r="B92" s="28"/>
    </row>
    <row r="93" ht="14.25">
      <c r="B93" s="28"/>
    </row>
    <row r="94" ht="14.25">
      <c r="B94" s="28"/>
    </row>
    <row r="95" ht="14.25">
      <c r="B95" s="28"/>
    </row>
    <row r="96" ht="14.25">
      <c r="B96" s="28"/>
    </row>
    <row r="97" ht="14.25">
      <c r="B97" s="28"/>
    </row>
    <row r="98" ht="14.25">
      <c r="B98" s="28"/>
    </row>
    <row r="99" ht="14.25">
      <c r="B99" s="28"/>
    </row>
    <row r="100" ht="14.25">
      <c r="B100" s="28"/>
    </row>
    <row r="101" ht="14.25">
      <c r="B101" s="28"/>
    </row>
    <row r="102" ht="14.25">
      <c r="B102" s="28"/>
    </row>
    <row r="103" ht="14.25">
      <c r="B103" s="28"/>
    </row>
    <row r="104" ht="14.25">
      <c r="B104" s="28"/>
    </row>
    <row r="105" ht="14.25">
      <c r="B105" s="28"/>
    </row>
    <row r="106" ht="14.25">
      <c r="B106" s="28"/>
    </row>
    <row r="107" ht="14.25">
      <c r="B107" s="28"/>
    </row>
    <row r="108" ht="14.25">
      <c r="B108" s="28"/>
    </row>
    <row r="109" ht="14.25">
      <c r="B109" s="28"/>
    </row>
    <row r="110" ht="14.25">
      <c r="B110" s="28"/>
    </row>
    <row r="111" ht="14.25">
      <c r="B111" s="28"/>
    </row>
    <row r="112" ht="14.25">
      <c r="B112" s="28"/>
    </row>
    <row r="113" ht="14.25">
      <c r="B113" s="28"/>
    </row>
    <row r="114" ht="14.25">
      <c r="B114" s="28"/>
    </row>
    <row r="115" ht="14.25">
      <c r="B115" s="28"/>
    </row>
    <row r="116" ht="14.25">
      <c r="B116" s="28"/>
    </row>
    <row r="117" ht="14.25">
      <c r="B117" s="28"/>
    </row>
    <row r="118" ht="14.25">
      <c r="B118" s="28"/>
    </row>
    <row r="119" ht="14.25">
      <c r="B119" s="28"/>
    </row>
    <row r="120" ht="14.25">
      <c r="B120" s="28"/>
    </row>
    <row r="121" ht="14.25">
      <c r="B121" s="28"/>
    </row>
    <row r="122" ht="14.25">
      <c r="B122" s="28"/>
    </row>
    <row r="123" ht="14.25">
      <c r="B123" s="28"/>
    </row>
    <row r="124" ht="14.25">
      <c r="B124" s="28"/>
    </row>
    <row r="125" ht="14.25">
      <c r="B125" s="28"/>
    </row>
    <row r="126" ht="14.25">
      <c r="B126" s="28"/>
    </row>
    <row r="127" ht="14.25">
      <c r="B127" s="28"/>
    </row>
    <row r="128" ht="14.25">
      <c r="B128" s="28"/>
    </row>
    <row r="129" ht="14.25">
      <c r="B129" s="28"/>
    </row>
  </sheetData>
  <sheetProtection/>
  <mergeCells count="287">
    <mergeCell ref="AX30:AZ30"/>
    <mergeCell ref="AX32:AZ32"/>
    <mergeCell ref="AX31:AZ31"/>
    <mergeCell ref="AS28:AT28"/>
    <mergeCell ref="D13:P13"/>
    <mergeCell ref="Q13:AA13"/>
    <mergeCell ref="AC13:AH13"/>
    <mergeCell ref="AI13:AM13"/>
    <mergeCell ref="AS13:AT13"/>
    <mergeCell ref="AU13:AW13"/>
    <mergeCell ref="AS25:AT25"/>
    <mergeCell ref="AS24:AT24"/>
    <mergeCell ref="AC24:AH24"/>
    <mergeCell ref="AS27:AT27"/>
    <mergeCell ref="BA32:BG32"/>
    <mergeCell ref="AL32:AQ32"/>
    <mergeCell ref="AS29:AT29"/>
    <mergeCell ref="AU28:AW28"/>
    <mergeCell ref="AX28:AZ28"/>
    <mergeCell ref="AX29:AZ29"/>
    <mergeCell ref="AX13:AZ13"/>
    <mergeCell ref="BA13:BG13"/>
    <mergeCell ref="AI27:AM27"/>
    <mergeCell ref="AI29:AM29"/>
    <mergeCell ref="AC25:AH25"/>
    <mergeCell ref="AI25:AM25"/>
    <mergeCell ref="AI26:AM26"/>
    <mergeCell ref="AI20:AM20"/>
    <mergeCell ref="AS16:AT16"/>
    <mergeCell ref="AX16:AZ16"/>
    <mergeCell ref="AC19:AH19"/>
    <mergeCell ref="AC12:AH12"/>
    <mergeCell ref="AC22:AH22"/>
    <mergeCell ref="AI22:AM22"/>
    <mergeCell ref="AC20:AH20"/>
    <mergeCell ref="AI19:AM19"/>
    <mergeCell ref="AN7:AN8"/>
    <mergeCell ref="Q9:AA9"/>
    <mergeCell ref="Q12:AA12"/>
    <mergeCell ref="AC14:AH14"/>
    <mergeCell ref="AC18:AH18"/>
    <mergeCell ref="AI18:AM18"/>
    <mergeCell ref="AI17:AM17"/>
    <mergeCell ref="Q15:AA15"/>
    <mergeCell ref="AC7:AH8"/>
    <mergeCell ref="AI14:AM14"/>
    <mergeCell ref="R46:AC46"/>
    <mergeCell ref="AC21:AH21"/>
    <mergeCell ref="AC30:AH30"/>
    <mergeCell ref="AD46:AI46"/>
    <mergeCell ref="AM44:AN44"/>
    <mergeCell ref="AC31:AH31"/>
    <mergeCell ref="AI24:AM24"/>
    <mergeCell ref="AI30:AM30"/>
    <mergeCell ref="Q28:AA28"/>
    <mergeCell ref="D35:AC35"/>
    <mergeCell ref="C6:R6"/>
    <mergeCell ref="D10:P10"/>
    <mergeCell ref="C7:C8"/>
    <mergeCell ref="D7:P8"/>
    <mergeCell ref="D9:P9"/>
    <mergeCell ref="Q10:AA10"/>
    <mergeCell ref="Q7:AA8"/>
    <mergeCell ref="AC6:AO6"/>
    <mergeCell ref="AP6:BH6"/>
    <mergeCell ref="AC15:AH15"/>
    <mergeCell ref="AI7:AM8"/>
    <mergeCell ref="AC9:AH9"/>
    <mergeCell ref="AB7:AB8"/>
    <mergeCell ref="AI9:AM9"/>
    <mergeCell ref="AU10:AW10"/>
    <mergeCell ref="AU11:AW11"/>
    <mergeCell ref="AX8:AZ8"/>
    <mergeCell ref="D12:P12"/>
    <mergeCell ref="Q14:AA14"/>
    <mergeCell ref="Q11:AA11"/>
    <mergeCell ref="AI16:AM16"/>
    <mergeCell ref="AC16:AH16"/>
    <mergeCell ref="AI15:AM15"/>
    <mergeCell ref="D11:P11"/>
    <mergeCell ref="AC10:AH10"/>
    <mergeCell ref="AC11:AH11"/>
    <mergeCell ref="AI10:AM10"/>
    <mergeCell ref="AI12:AM12"/>
    <mergeCell ref="AS10:AT10"/>
    <mergeCell ref="AS12:AT12"/>
    <mergeCell ref="AS11:AT11"/>
    <mergeCell ref="AI11:AM11"/>
    <mergeCell ref="AO7:AQ7"/>
    <mergeCell ref="AS9:AT9"/>
    <mergeCell ref="BA12:BG12"/>
    <mergeCell ref="AX12:AZ12"/>
    <mergeCell ref="BA11:BG11"/>
    <mergeCell ref="AR7:AR8"/>
    <mergeCell ref="AS7:AZ7"/>
    <mergeCell ref="AS8:AT8"/>
    <mergeCell ref="BA7:BG8"/>
    <mergeCell ref="AU8:AW8"/>
    <mergeCell ref="AX9:AZ9"/>
    <mergeCell ref="AX10:AZ10"/>
    <mergeCell ref="AX11:AZ11"/>
    <mergeCell ref="AX14:AZ14"/>
    <mergeCell ref="AU9:AW9"/>
    <mergeCell ref="BA16:BG16"/>
    <mergeCell ref="AX15:AZ15"/>
    <mergeCell ref="AU16:AW16"/>
    <mergeCell ref="AU12:AW12"/>
    <mergeCell ref="AU15:AW15"/>
    <mergeCell ref="D17:P17"/>
    <mergeCell ref="Q17:AA17"/>
    <mergeCell ref="AS14:AT14"/>
    <mergeCell ref="AU14:AW14"/>
    <mergeCell ref="D15:P15"/>
    <mergeCell ref="AC17:AH17"/>
    <mergeCell ref="Q16:AA16"/>
    <mergeCell ref="AS15:AT15"/>
    <mergeCell ref="D14:P14"/>
    <mergeCell ref="D16:P16"/>
    <mergeCell ref="BA18:BG18"/>
    <mergeCell ref="AS17:AT17"/>
    <mergeCell ref="AU17:AW17"/>
    <mergeCell ref="AS18:AT18"/>
    <mergeCell ref="AU18:AW18"/>
    <mergeCell ref="AX18:AZ18"/>
    <mergeCell ref="AX17:AZ17"/>
    <mergeCell ref="BA17:BG17"/>
    <mergeCell ref="AU19:AW19"/>
    <mergeCell ref="BA19:BG19"/>
    <mergeCell ref="AU20:AW20"/>
    <mergeCell ref="AX20:AZ20"/>
    <mergeCell ref="AX19:AZ19"/>
    <mergeCell ref="BA20:BG20"/>
    <mergeCell ref="AX21:AZ21"/>
    <mergeCell ref="D18:P18"/>
    <mergeCell ref="Q18:AA18"/>
    <mergeCell ref="D20:P20"/>
    <mergeCell ref="D19:P19"/>
    <mergeCell ref="Q20:AA20"/>
    <mergeCell ref="D21:P21"/>
    <mergeCell ref="Q21:AA21"/>
    <mergeCell ref="AS20:AT20"/>
    <mergeCell ref="AS19:AT19"/>
    <mergeCell ref="D22:P22"/>
    <mergeCell ref="Q22:AA22"/>
    <mergeCell ref="AC23:AH23"/>
    <mergeCell ref="AI23:AM23"/>
    <mergeCell ref="AS21:AT21"/>
    <mergeCell ref="AU22:AW22"/>
    <mergeCell ref="AU21:AW21"/>
    <mergeCell ref="D26:P26"/>
    <mergeCell ref="AC27:AH27"/>
    <mergeCell ref="AX22:AZ22"/>
    <mergeCell ref="AX23:AZ23"/>
    <mergeCell ref="AU23:AW23"/>
    <mergeCell ref="AS22:AT22"/>
    <mergeCell ref="AS23:AT23"/>
    <mergeCell ref="D24:P24"/>
    <mergeCell ref="Q24:AA24"/>
    <mergeCell ref="Q23:AA23"/>
    <mergeCell ref="Q25:AA25"/>
    <mergeCell ref="AX26:AZ26"/>
    <mergeCell ref="AX27:AZ27"/>
    <mergeCell ref="AU24:AW24"/>
    <mergeCell ref="AX24:AZ24"/>
    <mergeCell ref="AU25:AW25"/>
    <mergeCell ref="AX25:AZ25"/>
    <mergeCell ref="AU27:AW27"/>
    <mergeCell ref="AU26:AW26"/>
    <mergeCell ref="AS26:AT26"/>
    <mergeCell ref="Q29:AA29"/>
    <mergeCell ref="D29:P29"/>
    <mergeCell ref="AS32:AW32"/>
    <mergeCell ref="D31:P31"/>
    <mergeCell ref="AU29:AW29"/>
    <mergeCell ref="AU30:AW30"/>
    <mergeCell ref="AC29:AH29"/>
    <mergeCell ref="AU31:AW31"/>
    <mergeCell ref="AI31:AM31"/>
    <mergeCell ref="AJ35:AL45"/>
    <mergeCell ref="AS30:AT30"/>
    <mergeCell ref="AS31:AT31"/>
    <mergeCell ref="D45:AC45"/>
    <mergeCell ref="D44:AC44"/>
    <mergeCell ref="D43:AC43"/>
    <mergeCell ref="AE32:AK32"/>
    <mergeCell ref="C32:AA32"/>
    <mergeCell ref="AB32:AD32"/>
    <mergeCell ref="AC28:AH28"/>
    <mergeCell ref="AD35:AI35"/>
    <mergeCell ref="D41:AC41"/>
    <mergeCell ref="D42:AC42"/>
    <mergeCell ref="AD42:AI42"/>
    <mergeCell ref="D40:AC40"/>
    <mergeCell ref="AD40:AI40"/>
    <mergeCell ref="D39:AC39"/>
    <mergeCell ref="D30:P30"/>
    <mergeCell ref="Q30:AA30"/>
    <mergeCell ref="A2:BH2"/>
    <mergeCell ref="A4:B31"/>
    <mergeCell ref="Q4:V5"/>
    <mergeCell ref="S6:AB6"/>
    <mergeCell ref="BH7:BH54"/>
    <mergeCell ref="AZ43:BG43"/>
    <mergeCell ref="Q19:AA19"/>
    <mergeCell ref="D38:AC38"/>
    <mergeCell ref="AZ37:BG37"/>
    <mergeCell ref="AM43:AN43"/>
    <mergeCell ref="AR46:AY46"/>
    <mergeCell ref="AZ42:BG42"/>
    <mergeCell ref="AO36:AY36"/>
    <mergeCell ref="AD44:AI44"/>
    <mergeCell ref="AD41:AI41"/>
    <mergeCell ref="AZ39:BG39"/>
    <mergeCell ref="AD36:AI36"/>
    <mergeCell ref="AD37:AI37"/>
    <mergeCell ref="AM42:AN42"/>
    <mergeCell ref="AZ38:BG38"/>
    <mergeCell ref="AM40:AN40"/>
    <mergeCell ref="AZ46:BG46"/>
    <mergeCell ref="AO44:AY44"/>
    <mergeCell ref="AD39:AI39"/>
    <mergeCell ref="AD43:AI43"/>
    <mergeCell ref="AZ40:BG40"/>
    <mergeCell ref="AZ41:BG41"/>
    <mergeCell ref="AO39:AY39"/>
    <mergeCell ref="AO40:AY40"/>
    <mergeCell ref="AM39:AN39"/>
    <mergeCell ref="C46:Q54"/>
    <mergeCell ref="R47:BG54"/>
    <mergeCell ref="AO45:AY45"/>
    <mergeCell ref="AZ45:BG45"/>
    <mergeCell ref="AZ44:BG44"/>
    <mergeCell ref="AO43:AY43"/>
    <mergeCell ref="AJ46:AM46"/>
    <mergeCell ref="AO46:AQ46"/>
    <mergeCell ref="AM45:AN45"/>
    <mergeCell ref="AD45:AI45"/>
    <mergeCell ref="A3:BH3"/>
    <mergeCell ref="C5:P5"/>
    <mergeCell ref="A32:B54"/>
    <mergeCell ref="C33:BG33"/>
    <mergeCell ref="Q34:AL34"/>
    <mergeCell ref="AS34:BG34"/>
    <mergeCell ref="AO35:AY35"/>
    <mergeCell ref="AO42:AY42"/>
    <mergeCell ref="AO37:AY37"/>
    <mergeCell ref="W5:AJ5"/>
    <mergeCell ref="AK4:BH5"/>
    <mergeCell ref="D23:P23"/>
    <mergeCell ref="AI21:AM21"/>
    <mergeCell ref="AC26:AH26"/>
    <mergeCell ref="BA14:BG14"/>
    <mergeCell ref="BA25:BG25"/>
    <mergeCell ref="BA24:BG24"/>
    <mergeCell ref="BA26:BG26"/>
    <mergeCell ref="Q26:AA26"/>
    <mergeCell ref="D25:P25"/>
    <mergeCell ref="AD38:AI38"/>
    <mergeCell ref="D28:P28"/>
    <mergeCell ref="D36:AC36"/>
    <mergeCell ref="D37:AC37"/>
    <mergeCell ref="D27:P27"/>
    <mergeCell ref="D4:P4"/>
    <mergeCell ref="W4:AJ4"/>
    <mergeCell ref="Q27:AA27"/>
    <mergeCell ref="Q31:AA31"/>
    <mergeCell ref="AI28:AM28"/>
    <mergeCell ref="AO41:AY41"/>
    <mergeCell ref="AM36:AN36"/>
    <mergeCell ref="AZ35:BG35"/>
    <mergeCell ref="AM38:AN38"/>
    <mergeCell ref="BA31:BG31"/>
    <mergeCell ref="AZ36:BG36"/>
    <mergeCell ref="AO38:AY38"/>
    <mergeCell ref="AM35:AN35"/>
    <mergeCell ref="AM37:AN37"/>
    <mergeCell ref="AM41:AN41"/>
    <mergeCell ref="BA27:BG27"/>
    <mergeCell ref="BA29:BG29"/>
    <mergeCell ref="BA30:BG30"/>
    <mergeCell ref="BA28:BG28"/>
    <mergeCell ref="BA9:BG9"/>
    <mergeCell ref="BA23:BG23"/>
    <mergeCell ref="BA22:BG22"/>
    <mergeCell ref="BA15:BG15"/>
    <mergeCell ref="BA10:BG10"/>
    <mergeCell ref="BA21:BG21"/>
  </mergeCells>
  <dataValidations count="15">
    <dataValidation allowBlank="1" showErrorMessage="1" promptTitle="Destination" prompt="Enter the location in which you procured lodging for the night." sqref="Q7"/>
    <dataValidation allowBlank="1" showInputMessage="1" showErrorMessage="1" promptTitle="Miles (PV only)" prompt="Input the number of miles traveled on State business.  Use the State of Wyoming map for mileage figures or the mileage table included (tab 2), or any reasonable  mileage determinant set by the agency." errorTitle="Deductible Meal" error="Value must be 6 thru 15" sqref="AS9:AT9"/>
    <dataValidation type="whole" allowBlank="1" showInputMessage="1" promptTitle="Deductable Meal" errorTitle="Deductable Meal" error="Value must be 6 thru 15" sqref="AO9:AO31">
      <formula1>1</formula1>
      <formula2>100</formula2>
    </dataValidation>
    <dataValidation type="whole" allowBlank="1" showInputMessage="1" promptTitle="Deductable Meal" errorTitle="Deductable Meal" error="Value must be 6 thru 20&#10;" sqref="AP9:AP31">
      <formula1>1</formula1>
      <formula2>100</formula2>
    </dataValidation>
    <dataValidation type="whole" allowBlank="1" showInputMessage="1" showErrorMessage="1" promptTitle="Deductable Meals" errorTitle="Deductable Meal" error="Value must be 16 thru 35&#10;" sqref="AQ9:AQ31">
      <formula1>1</formula1>
      <formula2>100</formula2>
    </dataValidation>
    <dataValidation allowBlank="1" showErrorMessage="1" promptTitle="Deductible Meals" prompt="Enter the value of the deductible meal based on the deductible rate prescribed for this days M&amp;IE.  If the M&amp;IE rate is $39 enter $18; if $44 enter $21; if $49 enter $24; if $54 enter $26; if $59 enter $29, if $64 enter $31&#10;" sqref="AX9:AZ31"/>
    <dataValidation allowBlank="1" showInputMessage="1" showErrorMessage="1" promptTitle="Date of Travel" prompt="Input your day of travel in the following format:&#10;01/31/08" sqref="C9:C31"/>
    <dataValidation allowBlank="1" showInputMessage="1" showErrorMessage="1" promptTitle="Where are you today?" prompt="If you are not traveling today, leave blank.  If you departed from your business location, enter the location you departed." sqref="D9:P31"/>
    <dataValidation allowBlank="1" showInputMessage="1" showErrorMessage="1" promptTitle="Where are you tonight?" prompt="If you are at the same location as last night, leave blank.  If you traveled, enter the location where you procured lodging." sqref="Q9:AA31"/>
    <dataValidation allowBlank="1" showInputMessage="1" showErrorMessage="1" promptTitle="Federal M&amp;IE Reimb. Rate" prompt="Input the Federal M&amp;IE reimb. rate for this business location. " sqref="AN9:AN31"/>
    <dataValidation allowBlank="1" showInputMessage="1" showErrorMessage="1" promptTitle="Miles Traveled (PV only)" prompt="Input the number of miles traveled on State business.  Use the State of Wyoming map for mileage figures or the mileage table included (tab 2), or any reasonable  mileage determinant set by the agency." errorTitle="Deductible Meal" error="Value must be 6 thru 15" sqref="AS10:AT31"/>
    <dataValidation allowBlank="1" showErrorMessage="1" sqref="BA9:BG31"/>
    <dataValidation allowBlank="1" showInputMessage="1" showErrorMessage="1" promptTitle="Actual Lodging Expense" prompt="Enter the actual cost of lodging, including tax, for this night.  &#10; &#10;If you enter an amount in the Actual Lodging Expense column, do not enter an amount in the Federal Lodging Reimb. Rate column.&#10;&#10;" sqref="AC9:AH31"/>
    <dataValidation allowBlank="1" showInputMessage="1" showErrorMessage="1" promptTitle="Federal Lodging Reimb. Rate" prompt="Input amount up to the maximum lodging reimbursement rate for this location.  Receipt for lodging must be submitted to agency.&#10;&#10;If you enter an amount in the Federal Lodging Reimb. Rate column, do not enter an amount in the Actual Lodging Expense column." sqref="AI9:AM31"/>
    <dataValidation allowBlank="1" showInputMessage="1" showErrorMessage="1" promptTitle="Rate per Mile" prompt="Enter the rate per mile you are allowed on this trip. " sqref="AU9:AW31"/>
  </dataValidations>
  <printOptions horizontalCentered="1"/>
  <pageMargins left="0" right="0" top="0" bottom="0" header="0" footer="0"/>
  <pageSetup fitToHeight="1" fitToWidth="1" horizontalDpi="600" verticalDpi="600" orientation="landscape" scale="48" r:id="rId1"/>
</worksheet>
</file>

<file path=xl/worksheets/sheet4.xml><?xml version="1.0" encoding="utf-8"?>
<worksheet xmlns="http://schemas.openxmlformats.org/spreadsheetml/2006/main" xmlns:r="http://schemas.openxmlformats.org/officeDocument/2006/relationships">
  <dimension ref="B1:BX68"/>
  <sheetViews>
    <sheetView showGridLines="0" showRowColHeaders="0" zoomScale="75" zoomScaleNormal="75" zoomScaleSheetLayoutView="85" zoomScalePageLayoutView="0" workbookViewId="0" topLeftCell="A4">
      <selection activeCell="F4" sqref="F4:Y4"/>
    </sheetView>
  </sheetViews>
  <sheetFormatPr defaultColWidth="9.140625" defaultRowHeight="12.75"/>
  <cols>
    <col min="1" max="1" width="2.140625" style="80" customWidth="1"/>
    <col min="2" max="2" width="3.00390625" style="80" customWidth="1"/>
    <col min="3" max="4" width="1.7109375" style="80" customWidth="1"/>
    <col min="5" max="5" width="3.57421875" style="80" customWidth="1"/>
    <col min="6" max="6" width="1.7109375" style="80" customWidth="1"/>
    <col min="7" max="7" width="3.140625" style="80" customWidth="1"/>
    <col min="8" max="10" width="1.7109375" style="80" customWidth="1"/>
    <col min="11" max="11" width="4.7109375" style="80" customWidth="1"/>
    <col min="12" max="13" width="1.7109375" style="80" customWidth="1"/>
    <col min="14" max="14" width="6.00390625" style="80" customWidth="1"/>
    <col min="15" max="15" width="1.7109375" style="80" customWidth="1"/>
    <col min="16" max="16" width="1.57421875" style="80" customWidth="1"/>
    <col min="17" max="17" width="1.7109375" style="80" customWidth="1"/>
    <col min="18" max="18" width="4.28125" style="80" customWidth="1"/>
    <col min="19" max="20" width="1.7109375" style="80" customWidth="1"/>
    <col min="21" max="21" width="7.8515625" style="80" customWidth="1"/>
    <col min="22" max="24" width="1.7109375" style="80" customWidth="1"/>
    <col min="25" max="25" width="5.57421875" style="80" customWidth="1"/>
    <col min="26" max="28" width="1.7109375" style="80" customWidth="1"/>
    <col min="29" max="29" width="2.00390625" style="80" customWidth="1"/>
    <col min="30" max="30" width="1.8515625" style="80" customWidth="1"/>
    <col min="31" max="36" width="1.7109375" style="80" customWidth="1"/>
    <col min="37" max="37" width="1.8515625" style="80" customWidth="1"/>
    <col min="38" max="39" width="1.7109375" style="80" customWidth="1"/>
    <col min="40" max="41" width="2.8515625" style="80" customWidth="1"/>
    <col min="42" max="42" width="3.421875" style="80" customWidth="1"/>
    <col min="43" max="43" width="2.57421875" style="80" customWidth="1"/>
    <col min="44" max="44" width="2.00390625" style="80" customWidth="1"/>
    <col min="45" max="45" width="3.00390625" style="80" customWidth="1"/>
    <col min="46" max="46" width="1.7109375" style="80" customWidth="1"/>
    <col min="47" max="47" width="2.57421875" style="80" customWidth="1"/>
    <col min="48" max="48" width="1.7109375" style="80" customWidth="1"/>
    <col min="49" max="49" width="3.421875" style="80" customWidth="1"/>
    <col min="50" max="50" width="1.1484375" style="80" customWidth="1"/>
    <col min="51" max="53" width="1.7109375" style="80" customWidth="1"/>
    <col min="54" max="54" width="3.00390625" style="80" customWidth="1"/>
    <col min="55" max="55" width="2.421875" style="80" customWidth="1"/>
    <col min="56" max="56" width="3.57421875" style="80" customWidth="1"/>
    <col min="57" max="57" width="2.8515625" style="80" customWidth="1"/>
    <col min="58" max="58" width="1.7109375" style="80" customWidth="1"/>
    <col min="59" max="59" width="2.421875" style="80" customWidth="1"/>
    <col min="60" max="60" width="2.00390625" style="80" customWidth="1"/>
    <col min="61" max="61" width="2.421875" style="80" customWidth="1"/>
    <col min="62" max="62" width="3.00390625" style="80" customWidth="1"/>
    <col min="63" max="64" width="1.7109375" style="80" customWidth="1"/>
    <col min="65" max="65" width="4.421875" style="80" customWidth="1"/>
    <col min="66" max="66" width="1.7109375" style="80" customWidth="1"/>
    <col min="67" max="67" width="5.00390625" style="80" customWidth="1"/>
    <col min="68" max="73" width="1.7109375" style="80" customWidth="1"/>
    <col min="74" max="74" width="3.421875" style="80" customWidth="1"/>
    <col min="75" max="75" width="4.8515625" style="80" customWidth="1"/>
    <col min="76" max="16384" width="9.140625" style="80" customWidth="1"/>
  </cols>
  <sheetData>
    <row r="1" spans="2:75" s="38" customFormat="1" ht="7.5" customHeight="1">
      <c r="B1" s="439"/>
      <c r="C1" s="440"/>
      <c r="D1" s="440"/>
      <c r="E1" s="440"/>
      <c r="F1" s="440"/>
      <c r="G1" s="440"/>
      <c r="H1" s="440"/>
      <c r="I1" s="440"/>
      <c r="J1" s="440"/>
      <c r="K1" s="440"/>
      <c r="L1" s="440"/>
      <c r="M1" s="440"/>
      <c r="N1" s="440"/>
      <c r="O1" s="440"/>
      <c r="P1" s="440"/>
      <c r="Q1" s="440"/>
      <c r="R1" s="440"/>
      <c r="S1" s="440"/>
      <c r="T1" s="440"/>
      <c r="U1" s="440"/>
      <c r="V1" s="440"/>
      <c r="W1" s="440"/>
      <c r="X1" s="440"/>
      <c r="Y1" s="440"/>
      <c r="Z1" s="440"/>
      <c r="AA1" s="440"/>
      <c r="AB1" s="440"/>
      <c r="AC1" s="440"/>
      <c r="AD1" s="440"/>
      <c r="AE1" s="440"/>
      <c r="AF1" s="440"/>
      <c r="AG1" s="440"/>
      <c r="AH1" s="440"/>
      <c r="AI1" s="440"/>
      <c r="AJ1" s="440"/>
      <c r="AK1" s="440"/>
      <c r="AL1" s="440"/>
      <c r="AM1" s="440"/>
      <c r="AN1" s="440"/>
      <c r="AO1" s="440"/>
      <c r="AP1" s="440"/>
      <c r="AQ1" s="440"/>
      <c r="AR1" s="440"/>
      <c r="AS1" s="440"/>
      <c r="AT1" s="440"/>
      <c r="AU1" s="440"/>
      <c r="AV1" s="440"/>
      <c r="AW1" s="440"/>
      <c r="AX1" s="440"/>
      <c r="AY1" s="440"/>
      <c r="AZ1" s="440"/>
      <c r="BA1" s="440"/>
      <c r="BB1" s="440"/>
      <c r="BC1" s="440"/>
      <c r="BD1" s="440"/>
      <c r="BE1" s="440"/>
      <c r="BF1" s="440"/>
      <c r="BG1" s="440"/>
      <c r="BH1" s="440"/>
      <c r="BI1" s="440"/>
      <c r="BJ1" s="440"/>
      <c r="BK1" s="440"/>
      <c r="BL1" s="440"/>
      <c r="BM1" s="440"/>
      <c r="BN1" s="440"/>
      <c r="BO1" s="440"/>
      <c r="BP1" s="440"/>
      <c r="BQ1" s="440"/>
      <c r="BR1" s="440"/>
      <c r="BS1" s="440"/>
      <c r="BT1" s="440"/>
      <c r="BU1" s="440"/>
      <c r="BV1" s="440"/>
      <c r="BW1" s="441"/>
    </row>
    <row r="2" spans="2:75" s="38" customFormat="1" ht="18" customHeight="1">
      <c r="B2" s="442" t="s">
        <v>174</v>
      </c>
      <c r="C2" s="348"/>
      <c r="D2" s="348"/>
      <c r="E2" s="348"/>
      <c r="F2" s="348"/>
      <c r="G2" s="348"/>
      <c r="H2" s="348"/>
      <c r="I2" s="348"/>
      <c r="J2" s="348"/>
      <c r="K2" s="348"/>
      <c r="L2" s="348"/>
      <c r="M2" s="348"/>
      <c r="N2" s="348"/>
      <c r="O2" s="348"/>
      <c r="P2" s="348"/>
      <c r="Q2" s="348"/>
      <c r="R2" s="348"/>
      <c r="S2" s="348"/>
      <c r="T2" s="348"/>
      <c r="U2" s="348"/>
      <c r="V2" s="348"/>
      <c r="W2" s="348"/>
      <c r="X2" s="348"/>
      <c r="Y2" s="348"/>
      <c r="Z2" s="348"/>
      <c r="AA2" s="348"/>
      <c r="AB2" s="348"/>
      <c r="AC2" s="348"/>
      <c r="AD2" s="348"/>
      <c r="AE2" s="348"/>
      <c r="AF2" s="348"/>
      <c r="AG2" s="348"/>
      <c r="AH2" s="348"/>
      <c r="AI2" s="348"/>
      <c r="AJ2" s="348"/>
      <c r="AK2" s="348"/>
      <c r="AL2" s="348"/>
      <c r="AM2" s="348"/>
      <c r="AN2" s="348"/>
      <c r="AO2" s="348"/>
      <c r="AP2" s="348"/>
      <c r="AQ2" s="348"/>
      <c r="AR2" s="348"/>
      <c r="AS2" s="348"/>
      <c r="AT2" s="348"/>
      <c r="AU2" s="348"/>
      <c r="AV2" s="348"/>
      <c r="AW2" s="348"/>
      <c r="AX2" s="348"/>
      <c r="AY2" s="348"/>
      <c r="AZ2" s="348"/>
      <c r="BA2" s="348"/>
      <c r="BB2" s="348"/>
      <c r="BC2" s="348"/>
      <c r="BD2" s="348"/>
      <c r="BE2" s="348"/>
      <c r="BF2" s="348"/>
      <c r="BG2" s="348"/>
      <c r="BH2" s="348"/>
      <c r="BI2" s="348"/>
      <c r="BJ2" s="348"/>
      <c r="BK2" s="348"/>
      <c r="BL2" s="348"/>
      <c r="BM2" s="348"/>
      <c r="BN2" s="348"/>
      <c r="BO2" s="348"/>
      <c r="BP2" s="348"/>
      <c r="BQ2" s="348"/>
      <c r="BR2" s="348"/>
      <c r="BS2" s="348"/>
      <c r="BT2" s="348"/>
      <c r="BU2" s="348"/>
      <c r="BV2" s="348"/>
      <c r="BW2" s="453"/>
    </row>
    <row r="3" spans="2:76" s="38" customFormat="1" ht="9" customHeight="1">
      <c r="B3" s="442"/>
      <c r="C3" s="348"/>
      <c r="D3" s="348"/>
      <c r="E3" s="348"/>
      <c r="F3" s="348"/>
      <c r="G3" s="348"/>
      <c r="H3" s="348"/>
      <c r="I3" s="348"/>
      <c r="J3" s="348"/>
      <c r="K3" s="348"/>
      <c r="L3" s="348"/>
      <c r="M3" s="348"/>
      <c r="N3" s="348"/>
      <c r="O3" s="348"/>
      <c r="P3" s="348"/>
      <c r="Q3" s="348"/>
      <c r="R3" s="348"/>
      <c r="S3" s="348"/>
      <c r="T3" s="348"/>
      <c r="U3" s="348"/>
      <c r="V3" s="348"/>
      <c r="W3" s="348"/>
      <c r="X3" s="348"/>
      <c r="Y3" s="348"/>
      <c r="Z3" s="348"/>
      <c r="AA3" s="348"/>
      <c r="AB3" s="348"/>
      <c r="AC3" s="348"/>
      <c r="AD3" s="348"/>
      <c r="AE3" s="348"/>
      <c r="AF3" s="348"/>
      <c r="AG3" s="348"/>
      <c r="AH3" s="348"/>
      <c r="AI3" s="348"/>
      <c r="AJ3" s="348"/>
      <c r="AK3" s="348"/>
      <c r="AL3" s="348"/>
      <c r="AM3" s="348"/>
      <c r="AN3" s="348"/>
      <c r="AO3" s="348"/>
      <c r="AP3" s="348"/>
      <c r="AQ3" s="348"/>
      <c r="AR3" s="348"/>
      <c r="AS3" s="348"/>
      <c r="AT3" s="348"/>
      <c r="AU3" s="348"/>
      <c r="AV3" s="348"/>
      <c r="AW3" s="348"/>
      <c r="AX3" s="348"/>
      <c r="AY3" s="348"/>
      <c r="AZ3" s="348"/>
      <c r="BA3" s="348"/>
      <c r="BB3" s="348"/>
      <c r="BC3" s="348"/>
      <c r="BD3" s="348"/>
      <c r="BE3" s="348"/>
      <c r="BF3" s="348"/>
      <c r="BG3" s="348"/>
      <c r="BH3" s="348"/>
      <c r="BI3" s="348"/>
      <c r="BJ3" s="348"/>
      <c r="BK3" s="348"/>
      <c r="BL3" s="348"/>
      <c r="BM3" s="348"/>
      <c r="BN3" s="348"/>
      <c r="BO3" s="348"/>
      <c r="BP3" s="348"/>
      <c r="BQ3" s="348"/>
      <c r="BR3" s="348"/>
      <c r="BS3" s="348"/>
      <c r="BT3" s="348"/>
      <c r="BU3" s="348"/>
      <c r="BV3" s="348"/>
      <c r="BW3" s="79"/>
      <c r="BX3" s="43"/>
    </row>
    <row r="4" spans="2:76" s="38" customFormat="1" ht="18" customHeight="1">
      <c r="B4" s="442"/>
      <c r="C4" s="348" t="s">
        <v>123</v>
      </c>
      <c r="D4" s="348"/>
      <c r="E4" s="348"/>
      <c r="F4" s="500">
        <f>IF('WOLFS-104'!S14="","",'WOLFS-104'!S14)</f>
      </c>
      <c r="G4" s="400"/>
      <c r="H4" s="400"/>
      <c r="I4" s="400"/>
      <c r="J4" s="400"/>
      <c r="K4" s="400"/>
      <c r="L4" s="400"/>
      <c r="M4" s="400"/>
      <c r="N4" s="400"/>
      <c r="O4" s="400"/>
      <c r="P4" s="400"/>
      <c r="Q4" s="400"/>
      <c r="R4" s="400"/>
      <c r="S4" s="400"/>
      <c r="T4" s="400"/>
      <c r="U4" s="400"/>
      <c r="V4" s="400"/>
      <c r="W4" s="400"/>
      <c r="X4" s="400"/>
      <c r="Y4" s="400"/>
      <c r="Z4" s="159"/>
      <c r="AA4" s="159"/>
      <c r="AB4" s="159"/>
      <c r="AC4" s="159"/>
      <c r="AD4" s="400">
        <f>IF('WOLFS-104'!O15="","",'WOLFS-104'!O15)</f>
      </c>
      <c r="AE4" s="400"/>
      <c r="AF4" s="400"/>
      <c r="AG4" s="400"/>
      <c r="AH4" s="400"/>
      <c r="AI4" s="400"/>
      <c r="AJ4" s="400"/>
      <c r="AK4" s="400"/>
      <c r="AL4" s="400"/>
      <c r="AM4" s="400"/>
      <c r="AN4" s="400"/>
      <c r="AO4" s="400"/>
      <c r="AP4" s="400"/>
      <c r="AQ4" s="400"/>
      <c r="AR4" s="400"/>
      <c r="AS4" s="400"/>
      <c r="AT4" s="400"/>
      <c r="AU4" s="348"/>
      <c r="AV4" s="348"/>
      <c r="AW4" s="348"/>
      <c r="AX4" s="348"/>
      <c r="AY4" s="348"/>
      <c r="AZ4" s="348"/>
      <c r="BA4" s="348"/>
      <c r="BB4" s="348"/>
      <c r="BC4" s="348"/>
      <c r="BD4" s="348"/>
      <c r="BE4" s="348"/>
      <c r="BF4" s="348"/>
      <c r="BG4" s="348"/>
      <c r="BH4" s="348"/>
      <c r="BI4" s="348"/>
      <c r="BJ4" s="348"/>
      <c r="BK4" s="348"/>
      <c r="BL4" s="348"/>
      <c r="BM4" s="348"/>
      <c r="BN4" s="348"/>
      <c r="BO4" s="348"/>
      <c r="BP4" s="348"/>
      <c r="BQ4" s="348"/>
      <c r="BR4" s="348"/>
      <c r="BS4" s="348"/>
      <c r="BT4" s="348"/>
      <c r="BU4" s="348"/>
      <c r="BV4" s="348"/>
      <c r="BW4" s="453"/>
      <c r="BX4" s="43"/>
    </row>
    <row r="5" spans="2:76" s="38" customFormat="1" ht="14.25" customHeight="1">
      <c r="B5" s="442"/>
      <c r="C5" s="348" t="s">
        <v>193</v>
      </c>
      <c r="D5" s="348"/>
      <c r="E5" s="348"/>
      <c r="F5" s="348"/>
      <c r="G5" s="348"/>
      <c r="H5" s="348"/>
      <c r="I5" s="348"/>
      <c r="J5" s="348"/>
      <c r="K5" s="348"/>
      <c r="L5" s="348"/>
      <c r="M5" s="348"/>
      <c r="N5" s="348"/>
      <c r="O5" s="348"/>
      <c r="P5" s="348"/>
      <c r="Q5" s="348"/>
      <c r="R5" s="348"/>
      <c r="S5" s="348"/>
      <c r="T5" s="348"/>
      <c r="U5" s="348"/>
      <c r="V5" s="348"/>
      <c r="W5" s="348"/>
      <c r="X5" s="348"/>
      <c r="Y5" s="348"/>
      <c r="Z5" s="159"/>
      <c r="AA5" s="159"/>
      <c r="AB5" s="159"/>
      <c r="AC5" s="159"/>
      <c r="AD5" s="405" t="s">
        <v>175</v>
      </c>
      <c r="AE5" s="405"/>
      <c r="AF5" s="405"/>
      <c r="AG5" s="405"/>
      <c r="AH5" s="405"/>
      <c r="AI5" s="405"/>
      <c r="AJ5" s="405"/>
      <c r="AK5" s="405"/>
      <c r="AL5" s="405"/>
      <c r="AM5" s="405"/>
      <c r="AN5" s="405"/>
      <c r="AO5" s="405"/>
      <c r="AP5" s="405"/>
      <c r="AQ5" s="405"/>
      <c r="AR5" s="405"/>
      <c r="AS5" s="405"/>
      <c r="AT5" s="405"/>
      <c r="AU5" s="348"/>
      <c r="AV5" s="348"/>
      <c r="AW5" s="348"/>
      <c r="AX5" s="348"/>
      <c r="AY5" s="348"/>
      <c r="AZ5" s="348"/>
      <c r="BA5" s="348"/>
      <c r="BB5" s="348"/>
      <c r="BC5" s="348"/>
      <c r="BD5" s="348"/>
      <c r="BE5" s="348"/>
      <c r="BF5" s="348"/>
      <c r="BG5" s="348"/>
      <c r="BH5" s="348"/>
      <c r="BI5" s="348"/>
      <c r="BJ5" s="348"/>
      <c r="BK5" s="348"/>
      <c r="BL5" s="348"/>
      <c r="BM5" s="348"/>
      <c r="BN5" s="348"/>
      <c r="BO5" s="348"/>
      <c r="BP5" s="348"/>
      <c r="BQ5" s="348"/>
      <c r="BR5" s="348"/>
      <c r="BS5" s="348"/>
      <c r="BT5" s="348"/>
      <c r="BU5" s="348"/>
      <c r="BV5" s="348"/>
      <c r="BW5" s="453"/>
      <c r="BX5" s="43"/>
    </row>
    <row r="6" spans="2:76" s="38" customFormat="1" ht="17.25" customHeight="1">
      <c r="B6" s="442"/>
      <c r="C6" s="154" t="s">
        <v>145</v>
      </c>
      <c r="D6" s="154"/>
      <c r="E6" s="154"/>
      <c r="F6" s="154"/>
      <c r="G6" s="154"/>
      <c r="H6" s="154"/>
      <c r="I6" s="154"/>
      <c r="J6" s="154"/>
      <c r="K6" s="154"/>
      <c r="L6" s="154"/>
      <c r="M6" s="154"/>
      <c r="N6" s="179"/>
      <c r="O6" s="179"/>
      <c r="P6" s="179"/>
      <c r="Q6" s="179"/>
      <c r="R6" s="179"/>
      <c r="S6" s="179"/>
      <c r="T6" s="179"/>
      <c r="U6" s="179"/>
      <c r="V6" s="179"/>
      <c r="W6" s="179"/>
      <c r="X6" s="179"/>
      <c r="Y6" s="179"/>
      <c r="Z6" s="179"/>
      <c r="AA6" s="179"/>
      <c r="AB6" s="179"/>
      <c r="AC6" s="179"/>
      <c r="AD6" s="179"/>
      <c r="AE6" s="179"/>
      <c r="AF6" s="179"/>
      <c r="AG6" s="179"/>
      <c r="AH6" s="179"/>
      <c r="AI6" s="179"/>
      <c r="AJ6" s="179"/>
      <c r="AK6" s="179"/>
      <c r="AL6" s="179"/>
      <c r="AM6" s="179"/>
      <c r="AN6" s="179"/>
      <c r="AO6" s="179"/>
      <c r="AP6" s="179"/>
      <c r="AQ6" s="179"/>
      <c r="AR6" s="179"/>
      <c r="AS6" s="179"/>
      <c r="AT6" s="179"/>
      <c r="AU6" s="179"/>
      <c r="AV6" s="179"/>
      <c r="AW6" s="179"/>
      <c r="AX6" s="179"/>
      <c r="AY6" s="179"/>
      <c r="AZ6" s="179"/>
      <c r="BA6" s="179"/>
      <c r="BB6" s="179"/>
      <c r="BC6" s="179"/>
      <c r="BD6" s="179"/>
      <c r="BE6" s="179"/>
      <c r="BF6" s="179"/>
      <c r="BG6" s="179"/>
      <c r="BH6" s="179"/>
      <c r="BI6" s="179"/>
      <c r="BJ6" s="179"/>
      <c r="BK6" s="179"/>
      <c r="BL6" s="179"/>
      <c r="BM6" s="179"/>
      <c r="BN6" s="179"/>
      <c r="BO6" s="179"/>
      <c r="BP6" s="179"/>
      <c r="BQ6" s="179"/>
      <c r="BR6" s="179"/>
      <c r="BS6" s="179"/>
      <c r="BT6" s="179"/>
      <c r="BU6" s="179"/>
      <c r="BV6" s="179"/>
      <c r="BW6" s="453"/>
      <c r="BX6" s="43"/>
    </row>
    <row r="7" spans="2:76" s="70" customFormat="1" ht="22.5" customHeight="1">
      <c r="B7" s="442"/>
      <c r="C7" s="494" t="s">
        <v>5</v>
      </c>
      <c r="D7" s="494"/>
      <c r="E7" s="494"/>
      <c r="F7" s="494"/>
      <c r="G7" s="494"/>
      <c r="H7" s="498" t="s">
        <v>176</v>
      </c>
      <c r="I7" s="498"/>
      <c r="J7" s="498"/>
      <c r="K7" s="498"/>
      <c r="L7" s="498"/>
      <c r="M7" s="498"/>
      <c r="N7" s="498"/>
      <c r="O7" s="498"/>
      <c r="P7" s="498"/>
      <c r="Q7" s="498"/>
      <c r="R7" s="498"/>
      <c r="S7" s="498" t="s">
        <v>177</v>
      </c>
      <c r="T7" s="498"/>
      <c r="U7" s="498"/>
      <c r="V7" s="498"/>
      <c r="W7" s="498"/>
      <c r="X7" s="498"/>
      <c r="Y7" s="498"/>
      <c r="Z7" s="498"/>
      <c r="AA7" s="498"/>
      <c r="AB7" s="498"/>
      <c r="AC7" s="498"/>
      <c r="AD7" s="494" t="s">
        <v>178</v>
      </c>
      <c r="AE7" s="494"/>
      <c r="AF7" s="494"/>
      <c r="AG7" s="494"/>
      <c r="AH7" s="494"/>
      <c r="AI7" s="494"/>
      <c r="AJ7" s="494"/>
      <c r="AK7" s="494"/>
      <c r="AL7" s="494"/>
      <c r="AM7" s="494"/>
      <c r="AN7" s="494"/>
      <c r="AO7" s="494"/>
      <c r="AP7" s="494"/>
      <c r="AQ7" s="494"/>
      <c r="AR7" s="494"/>
      <c r="AS7" s="494"/>
      <c r="AT7" s="494"/>
      <c r="AU7" s="494"/>
      <c r="AV7" s="494"/>
      <c r="AW7" s="494"/>
      <c r="AX7" s="494"/>
      <c r="AY7" s="494"/>
      <c r="AZ7" s="494"/>
      <c r="BA7" s="494"/>
      <c r="BB7" s="494" t="s">
        <v>58</v>
      </c>
      <c r="BC7" s="494"/>
      <c r="BD7" s="494"/>
      <c r="BE7" s="494"/>
      <c r="BF7" s="494"/>
      <c r="BG7" s="494"/>
      <c r="BH7" s="494"/>
      <c r="BI7" s="494"/>
      <c r="BJ7" s="494"/>
      <c r="BK7" s="494"/>
      <c r="BL7" s="494"/>
      <c r="BM7" s="494"/>
      <c r="BN7" s="494"/>
      <c r="BO7" s="494"/>
      <c r="BP7" s="494" t="s">
        <v>11</v>
      </c>
      <c r="BQ7" s="494"/>
      <c r="BR7" s="494"/>
      <c r="BS7" s="494"/>
      <c r="BT7" s="494"/>
      <c r="BU7" s="494"/>
      <c r="BV7" s="494"/>
      <c r="BW7" s="453"/>
      <c r="BX7" s="43"/>
    </row>
    <row r="8" spans="2:76" s="70" customFormat="1" ht="32.25" customHeight="1">
      <c r="B8" s="442"/>
      <c r="C8" s="494"/>
      <c r="D8" s="494"/>
      <c r="E8" s="494"/>
      <c r="F8" s="494"/>
      <c r="G8" s="494"/>
      <c r="H8" s="498"/>
      <c r="I8" s="498"/>
      <c r="J8" s="498"/>
      <c r="K8" s="498"/>
      <c r="L8" s="498"/>
      <c r="M8" s="498"/>
      <c r="N8" s="498"/>
      <c r="O8" s="498"/>
      <c r="P8" s="498"/>
      <c r="Q8" s="498"/>
      <c r="R8" s="498"/>
      <c r="S8" s="498"/>
      <c r="T8" s="498"/>
      <c r="U8" s="498"/>
      <c r="V8" s="498"/>
      <c r="W8" s="498"/>
      <c r="X8" s="498"/>
      <c r="Y8" s="498"/>
      <c r="Z8" s="498"/>
      <c r="AA8" s="498"/>
      <c r="AB8" s="498"/>
      <c r="AC8" s="498"/>
      <c r="AD8" s="494" t="s">
        <v>179</v>
      </c>
      <c r="AE8" s="494"/>
      <c r="AF8" s="494"/>
      <c r="AG8" s="494"/>
      <c r="AH8" s="494"/>
      <c r="AI8" s="494"/>
      <c r="AJ8" s="494"/>
      <c r="AK8" s="494"/>
      <c r="AL8" s="494" t="s">
        <v>6</v>
      </c>
      <c r="AM8" s="494"/>
      <c r="AN8" s="494"/>
      <c r="AO8" s="494"/>
      <c r="AP8" s="494"/>
      <c r="AQ8" s="494" t="s">
        <v>7</v>
      </c>
      <c r="AR8" s="494"/>
      <c r="AS8" s="494"/>
      <c r="AT8" s="494"/>
      <c r="AU8" s="494"/>
      <c r="AV8" s="494" t="s">
        <v>8</v>
      </c>
      <c r="AW8" s="494"/>
      <c r="AX8" s="494"/>
      <c r="AY8" s="494"/>
      <c r="AZ8" s="494"/>
      <c r="BA8" s="494"/>
      <c r="BB8" s="494" t="s">
        <v>9</v>
      </c>
      <c r="BC8" s="494"/>
      <c r="BD8" s="494"/>
      <c r="BE8" s="494"/>
      <c r="BF8" s="285" t="s">
        <v>180</v>
      </c>
      <c r="BG8" s="496"/>
      <c r="BH8" s="496"/>
      <c r="BI8" s="496"/>
      <c r="BJ8" s="497"/>
      <c r="BK8" s="494" t="s">
        <v>10</v>
      </c>
      <c r="BL8" s="494"/>
      <c r="BM8" s="494"/>
      <c r="BN8" s="494"/>
      <c r="BO8" s="494"/>
      <c r="BP8" s="494"/>
      <c r="BQ8" s="494"/>
      <c r="BR8" s="494"/>
      <c r="BS8" s="494"/>
      <c r="BT8" s="494"/>
      <c r="BU8" s="494"/>
      <c r="BV8" s="494"/>
      <c r="BW8" s="453"/>
      <c r="BX8" s="43"/>
    </row>
    <row r="9" spans="2:76" s="38" customFormat="1" ht="15.75">
      <c r="B9" s="442"/>
      <c r="C9" s="479"/>
      <c r="D9" s="479"/>
      <c r="E9" s="479"/>
      <c r="F9" s="479"/>
      <c r="G9" s="479"/>
      <c r="H9" s="499"/>
      <c r="I9" s="499"/>
      <c r="J9" s="499"/>
      <c r="K9" s="499"/>
      <c r="L9" s="499"/>
      <c r="M9" s="499"/>
      <c r="N9" s="499"/>
      <c r="O9" s="499"/>
      <c r="P9" s="499"/>
      <c r="Q9" s="499"/>
      <c r="R9" s="499"/>
      <c r="S9" s="480"/>
      <c r="T9" s="480"/>
      <c r="U9" s="480"/>
      <c r="V9" s="480"/>
      <c r="W9" s="480"/>
      <c r="X9" s="480"/>
      <c r="Y9" s="480"/>
      <c r="Z9" s="480"/>
      <c r="AA9" s="480"/>
      <c r="AB9" s="480"/>
      <c r="AC9" s="480"/>
      <c r="AD9" s="489"/>
      <c r="AE9" s="489"/>
      <c r="AF9" s="489"/>
      <c r="AG9" s="489"/>
      <c r="AH9" s="489"/>
      <c r="AI9" s="489"/>
      <c r="AJ9" s="489"/>
      <c r="AK9" s="489"/>
      <c r="AL9" s="489"/>
      <c r="AM9" s="489"/>
      <c r="AN9" s="489"/>
      <c r="AO9" s="489"/>
      <c r="AP9" s="489"/>
      <c r="AQ9" s="489"/>
      <c r="AR9" s="489"/>
      <c r="AS9" s="489"/>
      <c r="AT9" s="489"/>
      <c r="AU9" s="489"/>
      <c r="AV9" s="489"/>
      <c r="AW9" s="489"/>
      <c r="AX9" s="489"/>
      <c r="AY9" s="489"/>
      <c r="AZ9" s="489"/>
      <c r="BA9" s="489"/>
      <c r="BB9" s="493"/>
      <c r="BC9" s="493"/>
      <c r="BD9" s="493"/>
      <c r="BE9" s="493"/>
      <c r="BF9" s="495"/>
      <c r="BG9" s="495"/>
      <c r="BH9" s="495"/>
      <c r="BI9" s="495"/>
      <c r="BJ9" s="495"/>
      <c r="BK9" s="461">
        <f>ROUND(BB9*BF9,2)</f>
        <v>0</v>
      </c>
      <c r="BL9" s="461"/>
      <c r="BM9" s="461"/>
      <c r="BN9" s="461"/>
      <c r="BO9" s="461"/>
      <c r="BP9" s="461">
        <f aca="true" t="shared" si="0" ref="BP9:BP20">SUM(AD9+AL9+AQ9+AV9+BK9)</f>
        <v>0</v>
      </c>
      <c r="BQ9" s="461"/>
      <c r="BR9" s="461"/>
      <c r="BS9" s="461"/>
      <c r="BT9" s="461"/>
      <c r="BU9" s="461"/>
      <c r="BV9" s="461"/>
      <c r="BW9" s="453"/>
      <c r="BX9" s="43"/>
    </row>
    <row r="10" spans="2:76" s="38" customFormat="1" ht="15.75">
      <c r="B10" s="442"/>
      <c r="C10" s="479"/>
      <c r="D10" s="479"/>
      <c r="E10" s="479"/>
      <c r="F10" s="479"/>
      <c r="G10" s="479"/>
      <c r="H10" s="480"/>
      <c r="I10" s="480"/>
      <c r="J10" s="480"/>
      <c r="K10" s="480"/>
      <c r="L10" s="480"/>
      <c r="M10" s="480"/>
      <c r="N10" s="480"/>
      <c r="O10" s="480"/>
      <c r="P10" s="480"/>
      <c r="Q10" s="480"/>
      <c r="R10" s="480"/>
      <c r="S10" s="480"/>
      <c r="T10" s="480"/>
      <c r="U10" s="480"/>
      <c r="V10" s="480"/>
      <c r="W10" s="480"/>
      <c r="X10" s="480"/>
      <c r="Y10" s="480"/>
      <c r="Z10" s="480"/>
      <c r="AA10" s="480"/>
      <c r="AB10" s="480"/>
      <c r="AC10" s="480"/>
      <c r="AD10" s="489"/>
      <c r="AE10" s="489"/>
      <c r="AF10" s="489"/>
      <c r="AG10" s="489"/>
      <c r="AH10" s="489"/>
      <c r="AI10" s="489"/>
      <c r="AJ10" s="489"/>
      <c r="AK10" s="489"/>
      <c r="AL10" s="489"/>
      <c r="AM10" s="489"/>
      <c r="AN10" s="489"/>
      <c r="AO10" s="489"/>
      <c r="AP10" s="489"/>
      <c r="AQ10" s="489"/>
      <c r="AR10" s="489"/>
      <c r="AS10" s="489"/>
      <c r="AT10" s="489"/>
      <c r="AU10" s="489"/>
      <c r="AV10" s="489"/>
      <c r="AW10" s="489"/>
      <c r="AX10" s="489"/>
      <c r="AY10" s="489"/>
      <c r="AZ10" s="489"/>
      <c r="BA10" s="489"/>
      <c r="BB10" s="493"/>
      <c r="BC10" s="493"/>
      <c r="BD10" s="493"/>
      <c r="BE10" s="493"/>
      <c r="BF10" s="495"/>
      <c r="BG10" s="495"/>
      <c r="BH10" s="495"/>
      <c r="BI10" s="495"/>
      <c r="BJ10" s="495"/>
      <c r="BK10" s="461">
        <f aca="true" t="shared" si="1" ref="BK10:BK21">ROUND(BB10*BF10,2)</f>
        <v>0</v>
      </c>
      <c r="BL10" s="461"/>
      <c r="BM10" s="461"/>
      <c r="BN10" s="461"/>
      <c r="BO10" s="461"/>
      <c r="BP10" s="461">
        <f t="shared" si="0"/>
        <v>0</v>
      </c>
      <c r="BQ10" s="461"/>
      <c r="BR10" s="461"/>
      <c r="BS10" s="461"/>
      <c r="BT10" s="461"/>
      <c r="BU10" s="461"/>
      <c r="BV10" s="461"/>
      <c r="BW10" s="453"/>
      <c r="BX10" s="43"/>
    </row>
    <row r="11" spans="2:76" s="38" customFormat="1" ht="15.75">
      <c r="B11" s="442"/>
      <c r="C11" s="479"/>
      <c r="D11" s="479"/>
      <c r="E11" s="479"/>
      <c r="F11" s="479"/>
      <c r="G11" s="479"/>
      <c r="H11" s="480"/>
      <c r="I11" s="480"/>
      <c r="J11" s="480"/>
      <c r="K11" s="480"/>
      <c r="L11" s="480"/>
      <c r="M11" s="480"/>
      <c r="N11" s="480"/>
      <c r="O11" s="480"/>
      <c r="P11" s="480"/>
      <c r="Q11" s="480"/>
      <c r="R11" s="480"/>
      <c r="S11" s="480"/>
      <c r="T11" s="480"/>
      <c r="U11" s="480"/>
      <c r="V11" s="480"/>
      <c r="W11" s="480"/>
      <c r="X11" s="480"/>
      <c r="Y11" s="480"/>
      <c r="Z11" s="480"/>
      <c r="AA11" s="480"/>
      <c r="AB11" s="480"/>
      <c r="AC11" s="480"/>
      <c r="AD11" s="489"/>
      <c r="AE11" s="489"/>
      <c r="AF11" s="489"/>
      <c r="AG11" s="489"/>
      <c r="AH11" s="489"/>
      <c r="AI11" s="489"/>
      <c r="AJ11" s="489"/>
      <c r="AK11" s="489"/>
      <c r="AL11" s="489"/>
      <c r="AM11" s="489"/>
      <c r="AN11" s="489"/>
      <c r="AO11" s="489"/>
      <c r="AP11" s="489"/>
      <c r="AQ11" s="489"/>
      <c r="AR11" s="489"/>
      <c r="AS11" s="489"/>
      <c r="AT11" s="489"/>
      <c r="AU11" s="489"/>
      <c r="AV11" s="489"/>
      <c r="AW11" s="489"/>
      <c r="AX11" s="489"/>
      <c r="AY11" s="489"/>
      <c r="AZ11" s="489"/>
      <c r="BA11" s="489"/>
      <c r="BB11" s="493"/>
      <c r="BC11" s="493"/>
      <c r="BD11" s="493"/>
      <c r="BE11" s="493"/>
      <c r="BF11" s="495"/>
      <c r="BG11" s="495"/>
      <c r="BH11" s="495"/>
      <c r="BI11" s="495"/>
      <c r="BJ11" s="495"/>
      <c r="BK11" s="461">
        <f t="shared" si="1"/>
        <v>0</v>
      </c>
      <c r="BL11" s="461"/>
      <c r="BM11" s="461"/>
      <c r="BN11" s="461"/>
      <c r="BO11" s="461"/>
      <c r="BP11" s="461">
        <f t="shared" si="0"/>
        <v>0</v>
      </c>
      <c r="BQ11" s="461"/>
      <c r="BR11" s="461"/>
      <c r="BS11" s="461"/>
      <c r="BT11" s="461"/>
      <c r="BU11" s="461"/>
      <c r="BV11" s="461"/>
      <c r="BW11" s="453"/>
      <c r="BX11" s="43"/>
    </row>
    <row r="12" spans="2:76" s="38" customFormat="1" ht="15.75">
      <c r="B12" s="442"/>
      <c r="C12" s="479"/>
      <c r="D12" s="479"/>
      <c r="E12" s="479"/>
      <c r="F12" s="479"/>
      <c r="G12" s="479"/>
      <c r="H12" s="480"/>
      <c r="I12" s="480"/>
      <c r="J12" s="480"/>
      <c r="K12" s="480"/>
      <c r="L12" s="480"/>
      <c r="M12" s="480"/>
      <c r="N12" s="480"/>
      <c r="O12" s="480"/>
      <c r="P12" s="480"/>
      <c r="Q12" s="480"/>
      <c r="R12" s="480"/>
      <c r="S12" s="480"/>
      <c r="T12" s="480"/>
      <c r="U12" s="480"/>
      <c r="V12" s="480"/>
      <c r="W12" s="480"/>
      <c r="X12" s="480"/>
      <c r="Y12" s="480"/>
      <c r="Z12" s="480"/>
      <c r="AA12" s="480"/>
      <c r="AB12" s="480"/>
      <c r="AC12" s="480"/>
      <c r="AD12" s="489"/>
      <c r="AE12" s="489"/>
      <c r="AF12" s="489"/>
      <c r="AG12" s="489"/>
      <c r="AH12" s="489"/>
      <c r="AI12" s="489"/>
      <c r="AJ12" s="489"/>
      <c r="AK12" s="489"/>
      <c r="AL12" s="489"/>
      <c r="AM12" s="489"/>
      <c r="AN12" s="489"/>
      <c r="AO12" s="489"/>
      <c r="AP12" s="489"/>
      <c r="AQ12" s="489"/>
      <c r="AR12" s="489"/>
      <c r="AS12" s="489"/>
      <c r="AT12" s="489"/>
      <c r="AU12" s="489"/>
      <c r="AV12" s="489"/>
      <c r="AW12" s="489"/>
      <c r="AX12" s="489"/>
      <c r="AY12" s="489"/>
      <c r="AZ12" s="489"/>
      <c r="BA12" s="489"/>
      <c r="BB12" s="493"/>
      <c r="BC12" s="493"/>
      <c r="BD12" s="493"/>
      <c r="BE12" s="493"/>
      <c r="BF12" s="495"/>
      <c r="BG12" s="495"/>
      <c r="BH12" s="495"/>
      <c r="BI12" s="495"/>
      <c r="BJ12" s="495"/>
      <c r="BK12" s="461">
        <f t="shared" si="1"/>
        <v>0</v>
      </c>
      <c r="BL12" s="461"/>
      <c r="BM12" s="461"/>
      <c r="BN12" s="461"/>
      <c r="BO12" s="461"/>
      <c r="BP12" s="461">
        <f t="shared" si="0"/>
        <v>0</v>
      </c>
      <c r="BQ12" s="461"/>
      <c r="BR12" s="461"/>
      <c r="BS12" s="461"/>
      <c r="BT12" s="461"/>
      <c r="BU12" s="461"/>
      <c r="BV12" s="461"/>
      <c r="BW12" s="453"/>
      <c r="BX12" s="43"/>
    </row>
    <row r="13" spans="2:76" s="38" customFormat="1" ht="15.75">
      <c r="B13" s="442"/>
      <c r="C13" s="479"/>
      <c r="D13" s="479"/>
      <c r="E13" s="479"/>
      <c r="F13" s="479"/>
      <c r="G13" s="479"/>
      <c r="H13" s="480"/>
      <c r="I13" s="480"/>
      <c r="J13" s="480"/>
      <c r="K13" s="480"/>
      <c r="L13" s="480"/>
      <c r="M13" s="480"/>
      <c r="N13" s="480"/>
      <c r="O13" s="480"/>
      <c r="P13" s="480"/>
      <c r="Q13" s="480"/>
      <c r="R13" s="480"/>
      <c r="S13" s="480"/>
      <c r="T13" s="480"/>
      <c r="U13" s="480"/>
      <c r="V13" s="480"/>
      <c r="W13" s="480"/>
      <c r="X13" s="480"/>
      <c r="Y13" s="480"/>
      <c r="Z13" s="480"/>
      <c r="AA13" s="480"/>
      <c r="AB13" s="480"/>
      <c r="AC13" s="480"/>
      <c r="AD13" s="489"/>
      <c r="AE13" s="489"/>
      <c r="AF13" s="489"/>
      <c r="AG13" s="489"/>
      <c r="AH13" s="489"/>
      <c r="AI13" s="489"/>
      <c r="AJ13" s="489"/>
      <c r="AK13" s="489"/>
      <c r="AL13" s="489"/>
      <c r="AM13" s="489"/>
      <c r="AN13" s="489"/>
      <c r="AO13" s="489"/>
      <c r="AP13" s="489"/>
      <c r="AQ13" s="489"/>
      <c r="AR13" s="489"/>
      <c r="AS13" s="489"/>
      <c r="AT13" s="489"/>
      <c r="AU13" s="489"/>
      <c r="AV13" s="489"/>
      <c r="AW13" s="489"/>
      <c r="AX13" s="489"/>
      <c r="AY13" s="489"/>
      <c r="AZ13" s="489"/>
      <c r="BA13" s="489"/>
      <c r="BB13" s="493"/>
      <c r="BC13" s="493"/>
      <c r="BD13" s="493"/>
      <c r="BE13" s="493"/>
      <c r="BF13" s="495"/>
      <c r="BG13" s="495"/>
      <c r="BH13" s="495"/>
      <c r="BI13" s="495"/>
      <c r="BJ13" s="495"/>
      <c r="BK13" s="461">
        <f t="shared" si="1"/>
        <v>0</v>
      </c>
      <c r="BL13" s="461"/>
      <c r="BM13" s="461"/>
      <c r="BN13" s="461"/>
      <c r="BO13" s="461"/>
      <c r="BP13" s="461">
        <f t="shared" si="0"/>
        <v>0</v>
      </c>
      <c r="BQ13" s="461"/>
      <c r="BR13" s="461"/>
      <c r="BS13" s="461"/>
      <c r="BT13" s="461"/>
      <c r="BU13" s="461"/>
      <c r="BV13" s="461"/>
      <c r="BW13" s="453"/>
      <c r="BX13" s="43"/>
    </row>
    <row r="14" spans="2:76" s="38" customFormat="1" ht="15.75">
      <c r="B14" s="442"/>
      <c r="C14" s="479"/>
      <c r="D14" s="479"/>
      <c r="E14" s="479"/>
      <c r="F14" s="479"/>
      <c r="G14" s="479"/>
      <c r="H14" s="480"/>
      <c r="I14" s="480"/>
      <c r="J14" s="480"/>
      <c r="K14" s="480"/>
      <c r="L14" s="480"/>
      <c r="M14" s="480"/>
      <c r="N14" s="480"/>
      <c r="O14" s="480"/>
      <c r="P14" s="480"/>
      <c r="Q14" s="480"/>
      <c r="R14" s="480"/>
      <c r="S14" s="480"/>
      <c r="T14" s="480"/>
      <c r="U14" s="480"/>
      <c r="V14" s="480"/>
      <c r="W14" s="480"/>
      <c r="X14" s="480"/>
      <c r="Y14" s="480"/>
      <c r="Z14" s="480"/>
      <c r="AA14" s="480"/>
      <c r="AB14" s="480"/>
      <c r="AC14" s="480"/>
      <c r="AD14" s="489"/>
      <c r="AE14" s="489"/>
      <c r="AF14" s="489"/>
      <c r="AG14" s="489"/>
      <c r="AH14" s="489"/>
      <c r="AI14" s="489"/>
      <c r="AJ14" s="489"/>
      <c r="AK14" s="489"/>
      <c r="AL14" s="489"/>
      <c r="AM14" s="489"/>
      <c r="AN14" s="489"/>
      <c r="AO14" s="489"/>
      <c r="AP14" s="489"/>
      <c r="AQ14" s="489"/>
      <c r="AR14" s="489"/>
      <c r="AS14" s="489"/>
      <c r="AT14" s="489"/>
      <c r="AU14" s="489"/>
      <c r="AV14" s="489"/>
      <c r="AW14" s="489"/>
      <c r="AX14" s="489"/>
      <c r="AY14" s="489"/>
      <c r="AZ14" s="489"/>
      <c r="BA14" s="489"/>
      <c r="BB14" s="493"/>
      <c r="BC14" s="493"/>
      <c r="BD14" s="493"/>
      <c r="BE14" s="493"/>
      <c r="BF14" s="495"/>
      <c r="BG14" s="495"/>
      <c r="BH14" s="495"/>
      <c r="BI14" s="495"/>
      <c r="BJ14" s="495"/>
      <c r="BK14" s="461">
        <f t="shared" si="1"/>
        <v>0</v>
      </c>
      <c r="BL14" s="461"/>
      <c r="BM14" s="461"/>
      <c r="BN14" s="461"/>
      <c r="BO14" s="461"/>
      <c r="BP14" s="461">
        <f t="shared" si="0"/>
        <v>0</v>
      </c>
      <c r="BQ14" s="461"/>
      <c r="BR14" s="461"/>
      <c r="BS14" s="461"/>
      <c r="BT14" s="461"/>
      <c r="BU14" s="461"/>
      <c r="BV14" s="461"/>
      <c r="BW14" s="453"/>
      <c r="BX14" s="43"/>
    </row>
    <row r="15" spans="2:76" s="38" customFormat="1" ht="15.75">
      <c r="B15" s="442"/>
      <c r="C15" s="479"/>
      <c r="D15" s="479"/>
      <c r="E15" s="479"/>
      <c r="F15" s="479"/>
      <c r="G15" s="479"/>
      <c r="H15" s="480"/>
      <c r="I15" s="480"/>
      <c r="J15" s="480"/>
      <c r="K15" s="480"/>
      <c r="L15" s="480"/>
      <c r="M15" s="480"/>
      <c r="N15" s="480"/>
      <c r="O15" s="480"/>
      <c r="P15" s="480"/>
      <c r="Q15" s="480"/>
      <c r="R15" s="480"/>
      <c r="S15" s="480"/>
      <c r="T15" s="480"/>
      <c r="U15" s="480"/>
      <c r="V15" s="480"/>
      <c r="W15" s="480"/>
      <c r="X15" s="480"/>
      <c r="Y15" s="480"/>
      <c r="Z15" s="480"/>
      <c r="AA15" s="480"/>
      <c r="AB15" s="480"/>
      <c r="AC15" s="480"/>
      <c r="AD15" s="489"/>
      <c r="AE15" s="489"/>
      <c r="AF15" s="489"/>
      <c r="AG15" s="489"/>
      <c r="AH15" s="489"/>
      <c r="AI15" s="489"/>
      <c r="AJ15" s="489"/>
      <c r="AK15" s="489"/>
      <c r="AL15" s="489"/>
      <c r="AM15" s="489"/>
      <c r="AN15" s="489"/>
      <c r="AO15" s="489"/>
      <c r="AP15" s="489"/>
      <c r="AQ15" s="489"/>
      <c r="AR15" s="489"/>
      <c r="AS15" s="489"/>
      <c r="AT15" s="489"/>
      <c r="AU15" s="489"/>
      <c r="AV15" s="489"/>
      <c r="AW15" s="489"/>
      <c r="AX15" s="489"/>
      <c r="AY15" s="489"/>
      <c r="AZ15" s="489"/>
      <c r="BA15" s="489"/>
      <c r="BB15" s="493"/>
      <c r="BC15" s="493"/>
      <c r="BD15" s="493"/>
      <c r="BE15" s="493"/>
      <c r="BF15" s="495"/>
      <c r="BG15" s="495"/>
      <c r="BH15" s="495"/>
      <c r="BI15" s="495"/>
      <c r="BJ15" s="495"/>
      <c r="BK15" s="461">
        <f t="shared" si="1"/>
        <v>0</v>
      </c>
      <c r="BL15" s="461"/>
      <c r="BM15" s="461"/>
      <c r="BN15" s="461"/>
      <c r="BO15" s="461"/>
      <c r="BP15" s="461">
        <f t="shared" si="0"/>
        <v>0</v>
      </c>
      <c r="BQ15" s="461"/>
      <c r="BR15" s="461"/>
      <c r="BS15" s="461"/>
      <c r="BT15" s="461"/>
      <c r="BU15" s="461"/>
      <c r="BV15" s="461"/>
      <c r="BW15" s="453"/>
      <c r="BX15" s="43"/>
    </row>
    <row r="16" spans="2:76" s="38" customFormat="1" ht="15.75">
      <c r="B16" s="442"/>
      <c r="C16" s="479"/>
      <c r="D16" s="479"/>
      <c r="E16" s="479"/>
      <c r="F16" s="479"/>
      <c r="G16" s="479"/>
      <c r="H16" s="480"/>
      <c r="I16" s="480"/>
      <c r="J16" s="480"/>
      <c r="K16" s="480"/>
      <c r="L16" s="480"/>
      <c r="M16" s="480"/>
      <c r="N16" s="480"/>
      <c r="O16" s="480"/>
      <c r="P16" s="480"/>
      <c r="Q16" s="480"/>
      <c r="R16" s="480"/>
      <c r="S16" s="480"/>
      <c r="T16" s="480"/>
      <c r="U16" s="480"/>
      <c r="V16" s="480"/>
      <c r="W16" s="480"/>
      <c r="X16" s="480"/>
      <c r="Y16" s="480"/>
      <c r="Z16" s="480"/>
      <c r="AA16" s="480"/>
      <c r="AB16" s="480"/>
      <c r="AC16" s="480"/>
      <c r="AD16" s="489"/>
      <c r="AE16" s="489"/>
      <c r="AF16" s="489"/>
      <c r="AG16" s="489"/>
      <c r="AH16" s="489"/>
      <c r="AI16" s="489"/>
      <c r="AJ16" s="489"/>
      <c r="AK16" s="489"/>
      <c r="AL16" s="489"/>
      <c r="AM16" s="489"/>
      <c r="AN16" s="489"/>
      <c r="AO16" s="489"/>
      <c r="AP16" s="489"/>
      <c r="AQ16" s="489"/>
      <c r="AR16" s="489"/>
      <c r="AS16" s="489"/>
      <c r="AT16" s="489"/>
      <c r="AU16" s="489"/>
      <c r="AV16" s="489"/>
      <c r="AW16" s="489"/>
      <c r="AX16" s="489"/>
      <c r="AY16" s="489"/>
      <c r="AZ16" s="489"/>
      <c r="BA16" s="489"/>
      <c r="BB16" s="493"/>
      <c r="BC16" s="493"/>
      <c r="BD16" s="493"/>
      <c r="BE16" s="493"/>
      <c r="BF16" s="495"/>
      <c r="BG16" s="495"/>
      <c r="BH16" s="495"/>
      <c r="BI16" s="495"/>
      <c r="BJ16" s="495"/>
      <c r="BK16" s="461">
        <f t="shared" si="1"/>
        <v>0</v>
      </c>
      <c r="BL16" s="461"/>
      <c r="BM16" s="461"/>
      <c r="BN16" s="461"/>
      <c r="BO16" s="461"/>
      <c r="BP16" s="461">
        <f t="shared" si="0"/>
        <v>0</v>
      </c>
      <c r="BQ16" s="461"/>
      <c r="BR16" s="461"/>
      <c r="BS16" s="461"/>
      <c r="BT16" s="461"/>
      <c r="BU16" s="461"/>
      <c r="BV16" s="461"/>
      <c r="BW16" s="453"/>
      <c r="BX16" s="43"/>
    </row>
    <row r="17" spans="2:76" s="38" customFormat="1" ht="15.75">
      <c r="B17" s="442"/>
      <c r="C17" s="479"/>
      <c r="D17" s="479"/>
      <c r="E17" s="479"/>
      <c r="F17" s="479"/>
      <c r="G17" s="479"/>
      <c r="H17" s="480"/>
      <c r="I17" s="480"/>
      <c r="J17" s="480"/>
      <c r="K17" s="480"/>
      <c r="L17" s="480"/>
      <c r="M17" s="480"/>
      <c r="N17" s="480"/>
      <c r="O17" s="480"/>
      <c r="P17" s="480"/>
      <c r="Q17" s="480"/>
      <c r="R17" s="480"/>
      <c r="S17" s="480"/>
      <c r="T17" s="480"/>
      <c r="U17" s="480"/>
      <c r="V17" s="480"/>
      <c r="W17" s="480"/>
      <c r="X17" s="480"/>
      <c r="Y17" s="480"/>
      <c r="Z17" s="480"/>
      <c r="AA17" s="480"/>
      <c r="AB17" s="480"/>
      <c r="AC17" s="480"/>
      <c r="AD17" s="489"/>
      <c r="AE17" s="489"/>
      <c r="AF17" s="489"/>
      <c r="AG17" s="489"/>
      <c r="AH17" s="489"/>
      <c r="AI17" s="489"/>
      <c r="AJ17" s="489"/>
      <c r="AK17" s="489"/>
      <c r="AL17" s="489"/>
      <c r="AM17" s="489"/>
      <c r="AN17" s="489"/>
      <c r="AO17" s="489"/>
      <c r="AP17" s="489"/>
      <c r="AQ17" s="489"/>
      <c r="AR17" s="489"/>
      <c r="AS17" s="489"/>
      <c r="AT17" s="489"/>
      <c r="AU17" s="489"/>
      <c r="AV17" s="489"/>
      <c r="AW17" s="489"/>
      <c r="AX17" s="489"/>
      <c r="AY17" s="489"/>
      <c r="AZ17" s="489"/>
      <c r="BA17" s="489"/>
      <c r="BB17" s="493"/>
      <c r="BC17" s="493"/>
      <c r="BD17" s="493"/>
      <c r="BE17" s="493"/>
      <c r="BF17" s="495"/>
      <c r="BG17" s="495"/>
      <c r="BH17" s="495"/>
      <c r="BI17" s="495"/>
      <c r="BJ17" s="495"/>
      <c r="BK17" s="461">
        <f t="shared" si="1"/>
        <v>0</v>
      </c>
      <c r="BL17" s="461"/>
      <c r="BM17" s="461"/>
      <c r="BN17" s="461"/>
      <c r="BO17" s="461"/>
      <c r="BP17" s="461">
        <f t="shared" si="0"/>
        <v>0</v>
      </c>
      <c r="BQ17" s="461"/>
      <c r="BR17" s="461"/>
      <c r="BS17" s="461"/>
      <c r="BT17" s="461"/>
      <c r="BU17" s="461"/>
      <c r="BV17" s="461"/>
      <c r="BW17" s="453"/>
      <c r="BX17" s="43"/>
    </row>
    <row r="18" spans="2:76" s="38" customFormat="1" ht="15.75">
      <c r="B18" s="442"/>
      <c r="C18" s="479"/>
      <c r="D18" s="479"/>
      <c r="E18" s="479"/>
      <c r="F18" s="479"/>
      <c r="G18" s="479"/>
      <c r="H18" s="480"/>
      <c r="I18" s="480"/>
      <c r="J18" s="480"/>
      <c r="K18" s="480"/>
      <c r="L18" s="480"/>
      <c r="M18" s="480"/>
      <c r="N18" s="480"/>
      <c r="O18" s="480"/>
      <c r="P18" s="480"/>
      <c r="Q18" s="480"/>
      <c r="R18" s="480"/>
      <c r="S18" s="480"/>
      <c r="T18" s="480"/>
      <c r="U18" s="480"/>
      <c r="V18" s="480"/>
      <c r="W18" s="480"/>
      <c r="X18" s="480"/>
      <c r="Y18" s="480"/>
      <c r="Z18" s="480"/>
      <c r="AA18" s="480"/>
      <c r="AB18" s="480"/>
      <c r="AC18" s="480"/>
      <c r="AD18" s="489"/>
      <c r="AE18" s="489"/>
      <c r="AF18" s="489"/>
      <c r="AG18" s="489"/>
      <c r="AH18" s="489"/>
      <c r="AI18" s="489"/>
      <c r="AJ18" s="489"/>
      <c r="AK18" s="489"/>
      <c r="AL18" s="489"/>
      <c r="AM18" s="489"/>
      <c r="AN18" s="489"/>
      <c r="AO18" s="489"/>
      <c r="AP18" s="489"/>
      <c r="AQ18" s="489"/>
      <c r="AR18" s="489"/>
      <c r="AS18" s="489"/>
      <c r="AT18" s="489"/>
      <c r="AU18" s="489"/>
      <c r="AV18" s="489"/>
      <c r="AW18" s="489"/>
      <c r="AX18" s="489"/>
      <c r="AY18" s="489"/>
      <c r="AZ18" s="489"/>
      <c r="BA18" s="489"/>
      <c r="BB18" s="493"/>
      <c r="BC18" s="493"/>
      <c r="BD18" s="493"/>
      <c r="BE18" s="493"/>
      <c r="BF18" s="495"/>
      <c r="BG18" s="495"/>
      <c r="BH18" s="495"/>
      <c r="BI18" s="495"/>
      <c r="BJ18" s="495"/>
      <c r="BK18" s="461">
        <f t="shared" si="1"/>
        <v>0</v>
      </c>
      <c r="BL18" s="461"/>
      <c r="BM18" s="461"/>
      <c r="BN18" s="461"/>
      <c r="BO18" s="461"/>
      <c r="BP18" s="461">
        <f t="shared" si="0"/>
        <v>0</v>
      </c>
      <c r="BQ18" s="461"/>
      <c r="BR18" s="461"/>
      <c r="BS18" s="461"/>
      <c r="BT18" s="461"/>
      <c r="BU18" s="461"/>
      <c r="BV18" s="461"/>
      <c r="BW18" s="453"/>
      <c r="BX18" s="43"/>
    </row>
    <row r="19" spans="2:76" s="38" customFormat="1" ht="15.75">
      <c r="B19" s="442"/>
      <c r="C19" s="479"/>
      <c r="D19" s="479"/>
      <c r="E19" s="479"/>
      <c r="F19" s="479"/>
      <c r="G19" s="479"/>
      <c r="H19" s="480"/>
      <c r="I19" s="480"/>
      <c r="J19" s="480"/>
      <c r="K19" s="480"/>
      <c r="L19" s="480"/>
      <c r="M19" s="480"/>
      <c r="N19" s="480"/>
      <c r="O19" s="480"/>
      <c r="P19" s="480"/>
      <c r="Q19" s="480"/>
      <c r="R19" s="480"/>
      <c r="S19" s="480"/>
      <c r="T19" s="480"/>
      <c r="U19" s="480"/>
      <c r="V19" s="480"/>
      <c r="W19" s="480"/>
      <c r="X19" s="480"/>
      <c r="Y19" s="480"/>
      <c r="Z19" s="480"/>
      <c r="AA19" s="480"/>
      <c r="AB19" s="480"/>
      <c r="AC19" s="480"/>
      <c r="AD19" s="489"/>
      <c r="AE19" s="489"/>
      <c r="AF19" s="489"/>
      <c r="AG19" s="489"/>
      <c r="AH19" s="489"/>
      <c r="AI19" s="489"/>
      <c r="AJ19" s="489"/>
      <c r="AK19" s="489"/>
      <c r="AL19" s="489"/>
      <c r="AM19" s="489"/>
      <c r="AN19" s="489"/>
      <c r="AO19" s="489"/>
      <c r="AP19" s="489"/>
      <c r="AQ19" s="489"/>
      <c r="AR19" s="489"/>
      <c r="AS19" s="489"/>
      <c r="AT19" s="489"/>
      <c r="AU19" s="489"/>
      <c r="AV19" s="489"/>
      <c r="AW19" s="489"/>
      <c r="AX19" s="489"/>
      <c r="AY19" s="489"/>
      <c r="AZ19" s="489"/>
      <c r="BA19" s="489"/>
      <c r="BB19" s="493"/>
      <c r="BC19" s="493"/>
      <c r="BD19" s="493"/>
      <c r="BE19" s="493"/>
      <c r="BF19" s="495"/>
      <c r="BG19" s="495"/>
      <c r="BH19" s="495"/>
      <c r="BI19" s="495"/>
      <c r="BJ19" s="495"/>
      <c r="BK19" s="461">
        <f t="shared" si="1"/>
        <v>0</v>
      </c>
      <c r="BL19" s="461"/>
      <c r="BM19" s="461"/>
      <c r="BN19" s="461"/>
      <c r="BO19" s="461"/>
      <c r="BP19" s="461">
        <f t="shared" si="0"/>
        <v>0</v>
      </c>
      <c r="BQ19" s="461"/>
      <c r="BR19" s="461"/>
      <c r="BS19" s="461"/>
      <c r="BT19" s="461"/>
      <c r="BU19" s="461"/>
      <c r="BV19" s="461"/>
      <c r="BW19" s="453"/>
      <c r="BX19" s="43"/>
    </row>
    <row r="20" spans="2:76" s="38" customFormat="1" ht="15.75">
      <c r="B20" s="442"/>
      <c r="C20" s="479"/>
      <c r="D20" s="479"/>
      <c r="E20" s="479"/>
      <c r="F20" s="479"/>
      <c r="G20" s="479"/>
      <c r="H20" s="480"/>
      <c r="I20" s="480"/>
      <c r="J20" s="480"/>
      <c r="K20" s="480"/>
      <c r="L20" s="480"/>
      <c r="M20" s="480"/>
      <c r="N20" s="480"/>
      <c r="O20" s="480"/>
      <c r="P20" s="480"/>
      <c r="Q20" s="480"/>
      <c r="R20" s="480"/>
      <c r="S20" s="480"/>
      <c r="T20" s="480"/>
      <c r="U20" s="480"/>
      <c r="V20" s="480"/>
      <c r="W20" s="480"/>
      <c r="X20" s="480"/>
      <c r="Y20" s="480"/>
      <c r="Z20" s="480"/>
      <c r="AA20" s="480"/>
      <c r="AB20" s="480"/>
      <c r="AC20" s="480"/>
      <c r="AD20" s="489"/>
      <c r="AE20" s="489"/>
      <c r="AF20" s="489"/>
      <c r="AG20" s="489"/>
      <c r="AH20" s="489"/>
      <c r="AI20" s="489"/>
      <c r="AJ20" s="489"/>
      <c r="AK20" s="489"/>
      <c r="AL20" s="489"/>
      <c r="AM20" s="489"/>
      <c r="AN20" s="489"/>
      <c r="AO20" s="489"/>
      <c r="AP20" s="489"/>
      <c r="AQ20" s="489"/>
      <c r="AR20" s="489"/>
      <c r="AS20" s="489"/>
      <c r="AT20" s="489"/>
      <c r="AU20" s="489"/>
      <c r="AV20" s="489"/>
      <c r="AW20" s="489"/>
      <c r="AX20" s="489"/>
      <c r="AY20" s="489"/>
      <c r="AZ20" s="489"/>
      <c r="BA20" s="489"/>
      <c r="BB20" s="493"/>
      <c r="BC20" s="493"/>
      <c r="BD20" s="493"/>
      <c r="BE20" s="493"/>
      <c r="BF20" s="495"/>
      <c r="BG20" s="495"/>
      <c r="BH20" s="495"/>
      <c r="BI20" s="495"/>
      <c r="BJ20" s="495"/>
      <c r="BK20" s="461">
        <f t="shared" si="1"/>
        <v>0</v>
      </c>
      <c r="BL20" s="461"/>
      <c r="BM20" s="461"/>
      <c r="BN20" s="461"/>
      <c r="BO20" s="461"/>
      <c r="BP20" s="461">
        <f t="shared" si="0"/>
        <v>0</v>
      </c>
      <c r="BQ20" s="461"/>
      <c r="BR20" s="461"/>
      <c r="BS20" s="461"/>
      <c r="BT20" s="461"/>
      <c r="BU20" s="461"/>
      <c r="BV20" s="461"/>
      <c r="BW20" s="453"/>
      <c r="BX20" s="43"/>
    </row>
    <row r="21" spans="2:76" s="38" customFormat="1" ht="15.75">
      <c r="B21" s="442"/>
      <c r="C21" s="479"/>
      <c r="D21" s="479"/>
      <c r="E21" s="479"/>
      <c r="F21" s="479"/>
      <c r="G21" s="479"/>
      <c r="H21" s="480"/>
      <c r="I21" s="480"/>
      <c r="J21" s="480"/>
      <c r="K21" s="480"/>
      <c r="L21" s="480"/>
      <c r="M21" s="480"/>
      <c r="N21" s="480"/>
      <c r="O21" s="480"/>
      <c r="P21" s="480"/>
      <c r="Q21" s="480"/>
      <c r="R21" s="480"/>
      <c r="S21" s="480"/>
      <c r="T21" s="480"/>
      <c r="U21" s="480"/>
      <c r="V21" s="480"/>
      <c r="W21" s="480"/>
      <c r="X21" s="480"/>
      <c r="Y21" s="480"/>
      <c r="Z21" s="480"/>
      <c r="AA21" s="480"/>
      <c r="AB21" s="480"/>
      <c r="AC21" s="480"/>
      <c r="AD21" s="489"/>
      <c r="AE21" s="489"/>
      <c r="AF21" s="489"/>
      <c r="AG21" s="489"/>
      <c r="AH21" s="489"/>
      <c r="AI21" s="489"/>
      <c r="AJ21" s="489"/>
      <c r="AK21" s="489"/>
      <c r="AL21" s="489"/>
      <c r="AM21" s="489"/>
      <c r="AN21" s="489"/>
      <c r="AO21" s="489"/>
      <c r="AP21" s="489"/>
      <c r="AQ21" s="489"/>
      <c r="AR21" s="489"/>
      <c r="AS21" s="489"/>
      <c r="AT21" s="489"/>
      <c r="AU21" s="489"/>
      <c r="AV21" s="489"/>
      <c r="AW21" s="489"/>
      <c r="AX21" s="489"/>
      <c r="AY21" s="489"/>
      <c r="AZ21" s="489"/>
      <c r="BA21" s="489"/>
      <c r="BB21" s="493"/>
      <c r="BC21" s="493"/>
      <c r="BD21" s="493"/>
      <c r="BE21" s="493"/>
      <c r="BF21" s="495"/>
      <c r="BG21" s="495"/>
      <c r="BH21" s="495"/>
      <c r="BI21" s="495"/>
      <c r="BJ21" s="495"/>
      <c r="BK21" s="461">
        <f t="shared" si="1"/>
        <v>0</v>
      </c>
      <c r="BL21" s="461"/>
      <c r="BM21" s="461"/>
      <c r="BN21" s="461"/>
      <c r="BO21" s="461"/>
      <c r="BP21" s="461">
        <f>AD21+AL21+AP21+AT21+BK21</f>
        <v>0</v>
      </c>
      <c r="BQ21" s="461"/>
      <c r="BR21" s="461"/>
      <c r="BS21" s="461"/>
      <c r="BT21" s="461"/>
      <c r="BU21" s="461"/>
      <c r="BV21" s="461"/>
      <c r="BW21" s="453"/>
      <c r="BX21" s="43"/>
    </row>
    <row r="22" spans="2:76" s="38" customFormat="1" ht="15.75">
      <c r="B22" s="442"/>
      <c r="C22" s="444"/>
      <c r="D22" s="444"/>
      <c r="E22" s="444"/>
      <c r="F22" s="444"/>
      <c r="G22" s="444"/>
      <c r="H22" s="444"/>
      <c r="I22" s="444"/>
      <c r="J22" s="444"/>
      <c r="K22" s="444"/>
      <c r="L22" s="444"/>
      <c r="M22" s="444"/>
      <c r="N22" s="444"/>
      <c r="O22" s="444"/>
      <c r="P22" s="444"/>
      <c r="Q22" s="444"/>
      <c r="R22" s="444"/>
      <c r="S22" s="481" t="s">
        <v>181</v>
      </c>
      <c r="T22" s="481"/>
      <c r="U22" s="481"/>
      <c r="V22" s="481"/>
      <c r="W22" s="481"/>
      <c r="X22" s="481"/>
      <c r="Y22" s="481"/>
      <c r="Z22" s="481"/>
      <c r="AA22" s="481"/>
      <c r="AB22" s="481"/>
      <c r="AC22" s="482"/>
      <c r="AD22" s="490">
        <f>SUM(AD9:AK21)</f>
        <v>0</v>
      </c>
      <c r="AE22" s="491"/>
      <c r="AF22" s="491"/>
      <c r="AG22" s="491"/>
      <c r="AH22" s="491"/>
      <c r="AI22" s="491"/>
      <c r="AJ22" s="491"/>
      <c r="AK22" s="492"/>
      <c r="AL22" s="454">
        <f>SUM(AL9:AP21)</f>
        <v>0</v>
      </c>
      <c r="AM22" s="454"/>
      <c r="AN22" s="454"/>
      <c r="AO22" s="454"/>
      <c r="AP22" s="454"/>
      <c r="AQ22" s="454">
        <f>SUM(AQ9:AU21)</f>
        <v>0</v>
      </c>
      <c r="AR22" s="454"/>
      <c r="AS22" s="454"/>
      <c r="AT22" s="454"/>
      <c r="AU22" s="454"/>
      <c r="AV22" s="454">
        <f>SUM(AV9:BA21)</f>
        <v>0</v>
      </c>
      <c r="AW22" s="454"/>
      <c r="AX22" s="454"/>
      <c r="AY22" s="454"/>
      <c r="AZ22" s="454"/>
      <c r="BA22" s="454"/>
      <c r="BB22" s="458"/>
      <c r="BC22" s="459"/>
      <c r="BD22" s="459"/>
      <c r="BE22" s="459"/>
      <c r="BF22" s="459"/>
      <c r="BG22" s="459"/>
      <c r="BH22" s="459"/>
      <c r="BI22" s="459"/>
      <c r="BJ22" s="460"/>
      <c r="BK22" s="461">
        <f>SUM(BK9:BO21)</f>
        <v>0</v>
      </c>
      <c r="BL22" s="461"/>
      <c r="BM22" s="461"/>
      <c r="BN22" s="461"/>
      <c r="BO22" s="461"/>
      <c r="BP22" s="455">
        <f>SUM(BP9:BV21)</f>
        <v>0</v>
      </c>
      <c r="BQ22" s="456"/>
      <c r="BR22" s="456"/>
      <c r="BS22" s="456"/>
      <c r="BT22" s="456"/>
      <c r="BU22" s="456"/>
      <c r="BV22" s="457"/>
      <c r="BW22" s="453"/>
      <c r="BX22" s="43"/>
    </row>
    <row r="23" spans="2:76" s="38" customFormat="1" ht="15.75">
      <c r="B23" s="442"/>
      <c r="C23" s="43"/>
      <c r="D23" s="43"/>
      <c r="E23" s="43"/>
      <c r="F23" s="43"/>
      <c r="G23" s="43"/>
      <c r="H23" s="43"/>
      <c r="I23" s="43"/>
      <c r="J23" s="43"/>
      <c r="K23" s="43"/>
      <c r="L23" s="43"/>
      <c r="M23" s="43"/>
      <c r="N23" s="43"/>
      <c r="O23" s="348"/>
      <c r="P23" s="348"/>
      <c r="Q23" s="348"/>
      <c r="R23" s="348"/>
      <c r="S23" s="348"/>
      <c r="T23" s="348"/>
      <c r="U23" s="348"/>
      <c r="V23" s="348"/>
      <c r="W23" s="348"/>
      <c r="X23" s="348"/>
      <c r="Y23" s="348"/>
      <c r="Z23" s="348"/>
      <c r="AA23" s="348"/>
      <c r="AB23" s="348"/>
      <c r="AC23" s="348"/>
      <c r="AD23" s="348"/>
      <c r="AE23" s="348"/>
      <c r="AF23" s="348"/>
      <c r="AG23" s="348"/>
      <c r="AH23" s="348"/>
      <c r="AI23" s="348"/>
      <c r="AJ23" s="348"/>
      <c r="AK23" s="348"/>
      <c r="AL23" s="348"/>
      <c r="AM23" s="348"/>
      <c r="AN23" s="348"/>
      <c r="AO23" s="348"/>
      <c r="AP23" s="348"/>
      <c r="AQ23" s="348"/>
      <c r="AR23" s="348"/>
      <c r="AS23" s="348"/>
      <c r="AT23" s="348"/>
      <c r="AU23" s="348"/>
      <c r="AV23" s="348"/>
      <c r="AW23" s="348"/>
      <c r="AX23" s="348"/>
      <c r="AY23" s="348"/>
      <c r="AZ23" s="348"/>
      <c r="BA23" s="348"/>
      <c r="BB23" s="348"/>
      <c r="BC23" s="348"/>
      <c r="BD23" s="348"/>
      <c r="BE23" s="348"/>
      <c r="BF23" s="348"/>
      <c r="BG23" s="348"/>
      <c r="BH23" s="348"/>
      <c r="BI23" s="348"/>
      <c r="BJ23" s="348"/>
      <c r="BK23" s="348"/>
      <c r="BL23" s="348"/>
      <c r="BM23" s="348"/>
      <c r="BN23" s="348"/>
      <c r="BO23" s="348"/>
      <c r="BP23" s="348"/>
      <c r="BQ23" s="348"/>
      <c r="BR23" s="348"/>
      <c r="BS23" s="348"/>
      <c r="BT23" s="348"/>
      <c r="BU23" s="348"/>
      <c r="BV23" s="348"/>
      <c r="BW23" s="453"/>
      <c r="BX23" s="43"/>
    </row>
    <row r="24" spans="2:76" s="38" customFormat="1" ht="15" customHeight="1">
      <c r="B24" s="442"/>
      <c r="C24" s="154" t="s">
        <v>182</v>
      </c>
      <c r="D24" s="154"/>
      <c r="E24" s="154"/>
      <c r="F24" s="154"/>
      <c r="G24" s="154"/>
      <c r="H24" s="154"/>
      <c r="I24" s="154"/>
      <c r="J24" s="154"/>
      <c r="K24" s="154"/>
      <c r="L24" s="154"/>
      <c r="M24" s="154"/>
      <c r="N24" s="154"/>
      <c r="O24" s="154"/>
      <c r="P24" s="154"/>
      <c r="Q24" s="154"/>
      <c r="R24" s="154"/>
      <c r="S24" s="154"/>
      <c r="T24" s="154"/>
      <c r="U24" s="154"/>
      <c r="V24" s="154"/>
      <c r="W24" s="154"/>
      <c r="X24" s="154"/>
      <c r="Y24" s="154"/>
      <c r="Z24" s="154"/>
      <c r="AA24" s="154"/>
      <c r="AB24" s="154"/>
      <c r="AC24" s="154"/>
      <c r="AD24" s="154"/>
      <c r="AE24" s="154"/>
      <c r="AF24" s="154"/>
      <c r="AG24" s="154"/>
      <c r="AH24" s="154"/>
      <c r="AI24" s="154"/>
      <c r="AJ24" s="154"/>
      <c r="AK24" s="154"/>
      <c r="AL24" s="154" t="s">
        <v>183</v>
      </c>
      <c r="AM24" s="154"/>
      <c r="AN24" s="154"/>
      <c r="AO24" s="154"/>
      <c r="AP24" s="154"/>
      <c r="AQ24" s="154"/>
      <c r="AR24" s="154"/>
      <c r="AS24" s="154"/>
      <c r="AT24" s="154"/>
      <c r="AU24" s="154"/>
      <c r="AV24" s="154"/>
      <c r="AW24" s="154"/>
      <c r="AX24" s="154"/>
      <c r="AY24" s="154"/>
      <c r="AZ24" s="154"/>
      <c r="BA24" s="154"/>
      <c r="BB24" s="154"/>
      <c r="BC24" s="154"/>
      <c r="BD24" s="154"/>
      <c r="BE24" s="154"/>
      <c r="BF24" s="154"/>
      <c r="BG24" s="154"/>
      <c r="BH24" s="154"/>
      <c r="BI24" s="154"/>
      <c r="BJ24" s="154"/>
      <c r="BK24" s="154"/>
      <c r="BL24" s="154"/>
      <c r="BM24" s="154"/>
      <c r="BN24" s="154"/>
      <c r="BO24" s="154"/>
      <c r="BP24" s="154"/>
      <c r="BQ24" s="154"/>
      <c r="BR24" s="154"/>
      <c r="BS24" s="154"/>
      <c r="BT24" s="154"/>
      <c r="BU24" s="154"/>
      <c r="BV24" s="154"/>
      <c r="BW24" s="453"/>
      <c r="BX24" s="43"/>
    </row>
    <row r="25" spans="2:76" s="38" customFormat="1" ht="15" customHeight="1">
      <c r="B25" s="442"/>
      <c r="C25" s="236" t="s">
        <v>5</v>
      </c>
      <c r="D25" s="236"/>
      <c r="E25" s="236"/>
      <c r="F25" s="236"/>
      <c r="G25" s="236"/>
      <c r="H25" s="157" t="s">
        <v>61</v>
      </c>
      <c r="I25" s="157"/>
      <c r="J25" s="157"/>
      <c r="K25" s="157"/>
      <c r="L25" s="157"/>
      <c r="M25" s="157"/>
      <c r="N25" s="157"/>
      <c r="O25" s="157"/>
      <c r="P25" s="157"/>
      <c r="Q25" s="157"/>
      <c r="R25" s="157"/>
      <c r="S25" s="157"/>
      <c r="T25" s="157"/>
      <c r="U25" s="157"/>
      <c r="V25" s="157"/>
      <c r="W25" s="157"/>
      <c r="X25" s="157"/>
      <c r="Y25" s="157"/>
      <c r="Z25" s="157"/>
      <c r="AA25" s="157"/>
      <c r="AB25" s="157"/>
      <c r="AC25" s="157"/>
      <c r="AD25" s="157"/>
      <c r="AE25" s="462" t="s">
        <v>10</v>
      </c>
      <c r="AF25" s="462"/>
      <c r="AG25" s="462"/>
      <c r="AH25" s="462"/>
      <c r="AI25" s="462"/>
      <c r="AJ25" s="462"/>
      <c r="AK25" s="462"/>
      <c r="AL25" s="465" t="s">
        <v>5</v>
      </c>
      <c r="AM25" s="465"/>
      <c r="AN25" s="465"/>
      <c r="AO25" s="465"/>
      <c r="AP25" s="465"/>
      <c r="AQ25" s="157" t="s">
        <v>61</v>
      </c>
      <c r="AR25" s="157"/>
      <c r="AS25" s="157"/>
      <c r="AT25" s="157"/>
      <c r="AU25" s="157"/>
      <c r="AV25" s="157"/>
      <c r="AW25" s="157"/>
      <c r="AX25" s="157"/>
      <c r="AY25" s="157"/>
      <c r="AZ25" s="157"/>
      <c r="BA25" s="157"/>
      <c r="BB25" s="157"/>
      <c r="BC25" s="157"/>
      <c r="BD25" s="157"/>
      <c r="BE25" s="157"/>
      <c r="BF25" s="157"/>
      <c r="BG25" s="157"/>
      <c r="BH25" s="157"/>
      <c r="BI25" s="157"/>
      <c r="BJ25" s="157"/>
      <c r="BK25" s="157"/>
      <c r="BL25" s="157"/>
      <c r="BM25" s="157"/>
      <c r="BN25" s="157"/>
      <c r="BO25" s="157"/>
      <c r="BP25" s="157"/>
      <c r="BQ25" s="263" t="s">
        <v>10</v>
      </c>
      <c r="BR25" s="263"/>
      <c r="BS25" s="263"/>
      <c r="BT25" s="263"/>
      <c r="BU25" s="263"/>
      <c r="BV25" s="263"/>
      <c r="BW25" s="453"/>
      <c r="BX25" s="43"/>
    </row>
    <row r="26" spans="2:76" s="38" customFormat="1" ht="15" customHeight="1">
      <c r="B26" s="442"/>
      <c r="C26" s="260"/>
      <c r="D26" s="261"/>
      <c r="E26" s="261"/>
      <c r="F26" s="261"/>
      <c r="G26" s="262"/>
      <c r="H26" s="463"/>
      <c r="I26" s="332"/>
      <c r="J26" s="332"/>
      <c r="K26" s="332"/>
      <c r="L26" s="332"/>
      <c r="M26" s="332"/>
      <c r="N26" s="332"/>
      <c r="O26" s="332"/>
      <c r="P26" s="332"/>
      <c r="Q26" s="332"/>
      <c r="R26" s="332"/>
      <c r="S26" s="332"/>
      <c r="T26" s="332"/>
      <c r="U26" s="332"/>
      <c r="V26" s="332"/>
      <c r="W26" s="332"/>
      <c r="X26" s="332"/>
      <c r="Y26" s="332"/>
      <c r="Z26" s="332"/>
      <c r="AA26" s="332"/>
      <c r="AB26" s="332"/>
      <c r="AC26" s="332"/>
      <c r="AD26" s="464"/>
      <c r="AE26" s="202"/>
      <c r="AF26" s="203"/>
      <c r="AG26" s="203"/>
      <c r="AH26" s="203"/>
      <c r="AI26" s="203"/>
      <c r="AJ26" s="203"/>
      <c r="AK26" s="204"/>
      <c r="AL26" s="92"/>
      <c r="AM26" s="222"/>
      <c r="AN26" s="223"/>
      <c r="AO26" s="223"/>
      <c r="AP26" s="259"/>
      <c r="AQ26" s="392"/>
      <c r="AR26" s="393"/>
      <c r="AS26" s="393"/>
      <c r="AT26" s="393"/>
      <c r="AU26" s="393"/>
      <c r="AV26" s="393"/>
      <c r="AW26" s="393"/>
      <c r="AX26" s="393"/>
      <c r="AY26" s="393"/>
      <c r="AZ26" s="393"/>
      <c r="BA26" s="393"/>
      <c r="BB26" s="393"/>
      <c r="BC26" s="393"/>
      <c r="BD26" s="393"/>
      <c r="BE26" s="393"/>
      <c r="BF26" s="393"/>
      <c r="BG26" s="393"/>
      <c r="BH26" s="393"/>
      <c r="BI26" s="393"/>
      <c r="BJ26" s="393"/>
      <c r="BK26" s="393"/>
      <c r="BL26" s="393"/>
      <c r="BM26" s="393"/>
      <c r="BN26" s="393"/>
      <c r="BO26" s="394"/>
      <c r="BP26" s="202"/>
      <c r="BQ26" s="203"/>
      <c r="BR26" s="203"/>
      <c r="BS26" s="203"/>
      <c r="BT26" s="203"/>
      <c r="BU26" s="203"/>
      <c r="BV26" s="204"/>
      <c r="BW26" s="453"/>
      <c r="BX26" s="43"/>
    </row>
    <row r="27" spans="2:76" s="38" customFormat="1" ht="15" customHeight="1">
      <c r="B27" s="442"/>
      <c r="C27" s="260"/>
      <c r="D27" s="261"/>
      <c r="E27" s="261"/>
      <c r="F27" s="261"/>
      <c r="G27" s="262"/>
      <c r="H27" s="463"/>
      <c r="I27" s="332"/>
      <c r="J27" s="332"/>
      <c r="K27" s="332"/>
      <c r="L27" s="332"/>
      <c r="M27" s="332"/>
      <c r="N27" s="332"/>
      <c r="O27" s="332"/>
      <c r="P27" s="332"/>
      <c r="Q27" s="332"/>
      <c r="R27" s="332"/>
      <c r="S27" s="332"/>
      <c r="T27" s="332"/>
      <c r="U27" s="332"/>
      <c r="V27" s="332"/>
      <c r="W27" s="332"/>
      <c r="X27" s="332"/>
      <c r="Y27" s="332"/>
      <c r="Z27" s="332"/>
      <c r="AA27" s="332"/>
      <c r="AB27" s="332"/>
      <c r="AC27" s="332"/>
      <c r="AD27" s="464"/>
      <c r="AE27" s="202"/>
      <c r="AF27" s="203"/>
      <c r="AG27" s="203"/>
      <c r="AH27" s="203"/>
      <c r="AI27" s="203"/>
      <c r="AJ27" s="203"/>
      <c r="AK27" s="204"/>
      <c r="AL27" s="91"/>
      <c r="AM27" s="222"/>
      <c r="AN27" s="223"/>
      <c r="AO27" s="223"/>
      <c r="AP27" s="259"/>
      <c r="AQ27" s="392"/>
      <c r="AR27" s="393"/>
      <c r="AS27" s="393"/>
      <c r="AT27" s="393"/>
      <c r="AU27" s="393"/>
      <c r="AV27" s="393"/>
      <c r="AW27" s="393"/>
      <c r="AX27" s="393"/>
      <c r="AY27" s="393"/>
      <c r="AZ27" s="393"/>
      <c r="BA27" s="393"/>
      <c r="BB27" s="393"/>
      <c r="BC27" s="393"/>
      <c r="BD27" s="393"/>
      <c r="BE27" s="393"/>
      <c r="BF27" s="393"/>
      <c r="BG27" s="393"/>
      <c r="BH27" s="393"/>
      <c r="BI27" s="393"/>
      <c r="BJ27" s="393"/>
      <c r="BK27" s="393"/>
      <c r="BL27" s="393"/>
      <c r="BM27" s="393"/>
      <c r="BN27" s="393"/>
      <c r="BO27" s="394"/>
      <c r="BP27" s="202"/>
      <c r="BQ27" s="203"/>
      <c r="BR27" s="203"/>
      <c r="BS27" s="203"/>
      <c r="BT27" s="203"/>
      <c r="BU27" s="203"/>
      <c r="BV27" s="204"/>
      <c r="BW27" s="453"/>
      <c r="BX27" s="43"/>
    </row>
    <row r="28" spans="2:76" s="38" customFormat="1" ht="15.75">
      <c r="B28" s="442"/>
      <c r="C28" s="260"/>
      <c r="D28" s="261"/>
      <c r="E28" s="261"/>
      <c r="F28" s="261"/>
      <c r="G28" s="262"/>
      <c r="H28" s="463"/>
      <c r="I28" s="332"/>
      <c r="J28" s="332"/>
      <c r="K28" s="332"/>
      <c r="L28" s="332"/>
      <c r="M28" s="332"/>
      <c r="N28" s="332"/>
      <c r="O28" s="332"/>
      <c r="P28" s="332"/>
      <c r="Q28" s="332"/>
      <c r="R28" s="332"/>
      <c r="S28" s="332"/>
      <c r="T28" s="332"/>
      <c r="U28" s="332"/>
      <c r="V28" s="332"/>
      <c r="W28" s="332"/>
      <c r="X28" s="332"/>
      <c r="Y28" s="332"/>
      <c r="Z28" s="332"/>
      <c r="AA28" s="332"/>
      <c r="AB28" s="332"/>
      <c r="AC28" s="332"/>
      <c r="AD28" s="464"/>
      <c r="AE28" s="202"/>
      <c r="AF28" s="203"/>
      <c r="AG28" s="203"/>
      <c r="AH28" s="203"/>
      <c r="AI28" s="203"/>
      <c r="AJ28" s="203"/>
      <c r="AK28" s="204"/>
      <c r="AL28" s="91"/>
      <c r="AM28" s="222"/>
      <c r="AN28" s="223"/>
      <c r="AO28" s="223"/>
      <c r="AP28" s="259"/>
      <c r="AQ28" s="392"/>
      <c r="AR28" s="393"/>
      <c r="AS28" s="393"/>
      <c r="AT28" s="393"/>
      <c r="AU28" s="393"/>
      <c r="AV28" s="393"/>
      <c r="AW28" s="393"/>
      <c r="AX28" s="393"/>
      <c r="AY28" s="393"/>
      <c r="AZ28" s="393"/>
      <c r="BA28" s="393"/>
      <c r="BB28" s="393"/>
      <c r="BC28" s="393"/>
      <c r="BD28" s="393"/>
      <c r="BE28" s="393"/>
      <c r="BF28" s="393"/>
      <c r="BG28" s="393"/>
      <c r="BH28" s="393"/>
      <c r="BI28" s="393"/>
      <c r="BJ28" s="393"/>
      <c r="BK28" s="393"/>
      <c r="BL28" s="393"/>
      <c r="BM28" s="393"/>
      <c r="BN28" s="393"/>
      <c r="BO28" s="394"/>
      <c r="BP28" s="202"/>
      <c r="BQ28" s="203"/>
      <c r="BR28" s="203"/>
      <c r="BS28" s="203"/>
      <c r="BT28" s="203"/>
      <c r="BU28" s="203"/>
      <c r="BV28" s="204"/>
      <c r="BW28" s="453"/>
      <c r="BX28" s="43"/>
    </row>
    <row r="29" spans="2:76" s="70" customFormat="1" ht="15.75">
      <c r="B29" s="442"/>
      <c r="C29" s="260"/>
      <c r="D29" s="261"/>
      <c r="E29" s="261"/>
      <c r="F29" s="261"/>
      <c r="G29" s="262"/>
      <c r="H29" s="463"/>
      <c r="I29" s="332"/>
      <c r="J29" s="332"/>
      <c r="K29" s="332"/>
      <c r="L29" s="332"/>
      <c r="M29" s="332"/>
      <c r="N29" s="332"/>
      <c r="O29" s="332"/>
      <c r="P29" s="332"/>
      <c r="Q29" s="332"/>
      <c r="R29" s="332"/>
      <c r="S29" s="332"/>
      <c r="T29" s="332"/>
      <c r="U29" s="332"/>
      <c r="V29" s="332"/>
      <c r="W29" s="332"/>
      <c r="X29" s="332"/>
      <c r="Y29" s="332"/>
      <c r="Z29" s="332"/>
      <c r="AA29" s="332"/>
      <c r="AB29" s="332"/>
      <c r="AC29" s="332"/>
      <c r="AD29" s="464"/>
      <c r="AE29" s="202"/>
      <c r="AF29" s="203"/>
      <c r="AG29" s="203"/>
      <c r="AH29" s="203"/>
      <c r="AI29" s="203"/>
      <c r="AJ29" s="203"/>
      <c r="AK29" s="204"/>
      <c r="AL29" s="91"/>
      <c r="AM29" s="222"/>
      <c r="AN29" s="223"/>
      <c r="AO29" s="223"/>
      <c r="AP29" s="259"/>
      <c r="AQ29" s="392"/>
      <c r="AR29" s="393"/>
      <c r="AS29" s="393"/>
      <c r="AT29" s="393"/>
      <c r="AU29" s="393"/>
      <c r="AV29" s="393"/>
      <c r="AW29" s="393"/>
      <c r="AX29" s="393"/>
      <c r="AY29" s="393"/>
      <c r="AZ29" s="393"/>
      <c r="BA29" s="393"/>
      <c r="BB29" s="393"/>
      <c r="BC29" s="393"/>
      <c r="BD29" s="393"/>
      <c r="BE29" s="393"/>
      <c r="BF29" s="393"/>
      <c r="BG29" s="393"/>
      <c r="BH29" s="393"/>
      <c r="BI29" s="393"/>
      <c r="BJ29" s="393"/>
      <c r="BK29" s="393"/>
      <c r="BL29" s="393"/>
      <c r="BM29" s="393"/>
      <c r="BN29" s="393"/>
      <c r="BO29" s="394"/>
      <c r="BP29" s="202"/>
      <c r="BQ29" s="203"/>
      <c r="BR29" s="203"/>
      <c r="BS29" s="203"/>
      <c r="BT29" s="203"/>
      <c r="BU29" s="203"/>
      <c r="BV29" s="204"/>
      <c r="BW29" s="453"/>
      <c r="BX29" s="43"/>
    </row>
    <row r="30" spans="2:76" s="38" customFormat="1" ht="15.75">
      <c r="B30" s="442"/>
      <c r="C30" s="260"/>
      <c r="D30" s="261"/>
      <c r="E30" s="261"/>
      <c r="F30" s="261"/>
      <c r="G30" s="262"/>
      <c r="H30" s="463"/>
      <c r="I30" s="332"/>
      <c r="J30" s="332"/>
      <c r="K30" s="332"/>
      <c r="L30" s="332"/>
      <c r="M30" s="332"/>
      <c r="N30" s="332"/>
      <c r="O30" s="332"/>
      <c r="P30" s="332"/>
      <c r="Q30" s="332"/>
      <c r="R30" s="332"/>
      <c r="S30" s="332"/>
      <c r="T30" s="332"/>
      <c r="U30" s="332"/>
      <c r="V30" s="332"/>
      <c r="W30" s="332"/>
      <c r="X30" s="332"/>
      <c r="Y30" s="332"/>
      <c r="Z30" s="332"/>
      <c r="AA30" s="332"/>
      <c r="AB30" s="332"/>
      <c r="AC30" s="332"/>
      <c r="AD30" s="464"/>
      <c r="AE30" s="202"/>
      <c r="AF30" s="203"/>
      <c r="AG30" s="203"/>
      <c r="AH30" s="203"/>
      <c r="AI30" s="203"/>
      <c r="AJ30" s="203"/>
      <c r="AK30" s="204"/>
      <c r="AL30" s="91"/>
      <c r="AM30" s="222"/>
      <c r="AN30" s="223"/>
      <c r="AO30" s="223"/>
      <c r="AP30" s="259"/>
      <c r="AQ30" s="392"/>
      <c r="AR30" s="393"/>
      <c r="AS30" s="393"/>
      <c r="AT30" s="393"/>
      <c r="AU30" s="393"/>
      <c r="AV30" s="393"/>
      <c r="AW30" s="393"/>
      <c r="AX30" s="393"/>
      <c r="AY30" s="393"/>
      <c r="AZ30" s="393"/>
      <c r="BA30" s="393"/>
      <c r="BB30" s="393"/>
      <c r="BC30" s="393"/>
      <c r="BD30" s="393"/>
      <c r="BE30" s="393"/>
      <c r="BF30" s="393"/>
      <c r="BG30" s="393"/>
      <c r="BH30" s="393"/>
      <c r="BI30" s="393"/>
      <c r="BJ30" s="393"/>
      <c r="BK30" s="393"/>
      <c r="BL30" s="393"/>
      <c r="BM30" s="393"/>
      <c r="BN30" s="393"/>
      <c r="BO30" s="394"/>
      <c r="BP30" s="202"/>
      <c r="BQ30" s="203"/>
      <c r="BR30" s="203"/>
      <c r="BS30" s="203"/>
      <c r="BT30" s="203"/>
      <c r="BU30" s="203"/>
      <c r="BV30" s="204"/>
      <c r="BW30" s="453"/>
      <c r="BX30" s="43"/>
    </row>
    <row r="31" spans="2:76" s="38" customFormat="1" ht="15.75">
      <c r="B31" s="442"/>
      <c r="C31" s="260"/>
      <c r="D31" s="261"/>
      <c r="E31" s="261"/>
      <c r="F31" s="261"/>
      <c r="G31" s="262"/>
      <c r="H31" s="463"/>
      <c r="I31" s="332"/>
      <c r="J31" s="332"/>
      <c r="K31" s="332"/>
      <c r="L31" s="332"/>
      <c r="M31" s="332"/>
      <c r="N31" s="332"/>
      <c r="O31" s="332"/>
      <c r="P31" s="332"/>
      <c r="Q31" s="332"/>
      <c r="R31" s="332"/>
      <c r="S31" s="332"/>
      <c r="T31" s="332"/>
      <c r="U31" s="332"/>
      <c r="V31" s="332"/>
      <c r="W31" s="332"/>
      <c r="X31" s="332"/>
      <c r="Y31" s="332"/>
      <c r="Z31" s="332"/>
      <c r="AA31" s="332"/>
      <c r="AB31" s="332"/>
      <c r="AC31" s="332"/>
      <c r="AD31" s="464"/>
      <c r="AE31" s="202"/>
      <c r="AF31" s="203"/>
      <c r="AG31" s="203"/>
      <c r="AH31" s="203"/>
      <c r="AI31" s="203"/>
      <c r="AJ31" s="203"/>
      <c r="AK31" s="204"/>
      <c r="AL31" s="91"/>
      <c r="AM31" s="222"/>
      <c r="AN31" s="223"/>
      <c r="AO31" s="223"/>
      <c r="AP31" s="259"/>
      <c r="AQ31" s="392"/>
      <c r="AR31" s="393"/>
      <c r="AS31" s="393"/>
      <c r="AT31" s="393"/>
      <c r="AU31" s="393"/>
      <c r="AV31" s="393"/>
      <c r="AW31" s="393"/>
      <c r="AX31" s="393"/>
      <c r="AY31" s="393"/>
      <c r="AZ31" s="393"/>
      <c r="BA31" s="393"/>
      <c r="BB31" s="393"/>
      <c r="BC31" s="393"/>
      <c r="BD31" s="393"/>
      <c r="BE31" s="393"/>
      <c r="BF31" s="393"/>
      <c r="BG31" s="393"/>
      <c r="BH31" s="393"/>
      <c r="BI31" s="393"/>
      <c r="BJ31" s="393"/>
      <c r="BK31" s="393"/>
      <c r="BL31" s="393"/>
      <c r="BM31" s="393"/>
      <c r="BN31" s="393"/>
      <c r="BO31" s="394"/>
      <c r="BP31" s="202"/>
      <c r="BQ31" s="203"/>
      <c r="BR31" s="203"/>
      <c r="BS31" s="203"/>
      <c r="BT31" s="203"/>
      <c r="BU31" s="203"/>
      <c r="BV31" s="204"/>
      <c r="BW31" s="453"/>
      <c r="BX31" s="43"/>
    </row>
    <row r="32" spans="2:76" s="38" customFormat="1" ht="15.75">
      <c r="B32" s="442"/>
      <c r="C32" s="260"/>
      <c r="D32" s="261"/>
      <c r="E32" s="261"/>
      <c r="F32" s="261"/>
      <c r="G32" s="262"/>
      <c r="H32" s="463"/>
      <c r="I32" s="332"/>
      <c r="J32" s="332"/>
      <c r="K32" s="332"/>
      <c r="L32" s="332"/>
      <c r="M32" s="332"/>
      <c r="N32" s="332"/>
      <c r="O32" s="332"/>
      <c r="P32" s="332"/>
      <c r="Q32" s="332"/>
      <c r="R32" s="332"/>
      <c r="S32" s="332"/>
      <c r="T32" s="332"/>
      <c r="U32" s="332"/>
      <c r="V32" s="332"/>
      <c r="W32" s="332"/>
      <c r="X32" s="332"/>
      <c r="Y32" s="332"/>
      <c r="Z32" s="332"/>
      <c r="AA32" s="332"/>
      <c r="AB32" s="332"/>
      <c r="AC32" s="332"/>
      <c r="AD32" s="464"/>
      <c r="AE32" s="202"/>
      <c r="AF32" s="203"/>
      <c r="AG32" s="203"/>
      <c r="AH32" s="203"/>
      <c r="AI32" s="203"/>
      <c r="AJ32" s="203"/>
      <c r="AK32" s="204"/>
      <c r="AL32" s="91"/>
      <c r="AM32" s="222"/>
      <c r="AN32" s="223"/>
      <c r="AO32" s="223"/>
      <c r="AP32" s="259"/>
      <c r="AQ32" s="392"/>
      <c r="AR32" s="393"/>
      <c r="AS32" s="393"/>
      <c r="AT32" s="393"/>
      <c r="AU32" s="393"/>
      <c r="AV32" s="393"/>
      <c r="AW32" s="393"/>
      <c r="AX32" s="393"/>
      <c r="AY32" s="393"/>
      <c r="AZ32" s="393"/>
      <c r="BA32" s="393"/>
      <c r="BB32" s="393"/>
      <c r="BC32" s="393"/>
      <c r="BD32" s="393"/>
      <c r="BE32" s="393"/>
      <c r="BF32" s="393"/>
      <c r="BG32" s="393"/>
      <c r="BH32" s="393"/>
      <c r="BI32" s="393"/>
      <c r="BJ32" s="393"/>
      <c r="BK32" s="393"/>
      <c r="BL32" s="393"/>
      <c r="BM32" s="393"/>
      <c r="BN32" s="393"/>
      <c r="BO32" s="394"/>
      <c r="BP32" s="202"/>
      <c r="BQ32" s="203"/>
      <c r="BR32" s="203"/>
      <c r="BS32" s="203"/>
      <c r="BT32" s="203"/>
      <c r="BU32" s="203"/>
      <c r="BV32" s="204"/>
      <c r="BW32" s="453"/>
      <c r="BX32" s="43"/>
    </row>
    <row r="33" spans="2:76" s="38" customFormat="1" ht="15.75">
      <c r="B33" s="442"/>
      <c r="C33" s="260"/>
      <c r="D33" s="261"/>
      <c r="E33" s="261"/>
      <c r="F33" s="261"/>
      <c r="G33" s="262"/>
      <c r="H33" s="463"/>
      <c r="I33" s="332"/>
      <c r="J33" s="332"/>
      <c r="K33" s="332"/>
      <c r="L33" s="332"/>
      <c r="M33" s="332"/>
      <c r="N33" s="332"/>
      <c r="O33" s="332"/>
      <c r="P33" s="332"/>
      <c r="Q33" s="332"/>
      <c r="R33" s="332"/>
      <c r="S33" s="332"/>
      <c r="T33" s="332"/>
      <c r="U33" s="332"/>
      <c r="V33" s="332"/>
      <c r="W33" s="332"/>
      <c r="X33" s="332"/>
      <c r="Y33" s="332"/>
      <c r="Z33" s="332"/>
      <c r="AA33" s="332"/>
      <c r="AB33" s="332"/>
      <c r="AC33" s="332"/>
      <c r="AD33" s="464"/>
      <c r="AE33" s="202"/>
      <c r="AF33" s="203"/>
      <c r="AG33" s="203"/>
      <c r="AH33" s="203"/>
      <c r="AI33" s="203"/>
      <c r="AJ33" s="203"/>
      <c r="AK33" s="204"/>
      <c r="AL33" s="91"/>
      <c r="AM33" s="222"/>
      <c r="AN33" s="223"/>
      <c r="AO33" s="223"/>
      <c r="AP33" s="259"/>
      <c r="AQ33" s="392"/>
      <c r="AR33" s="393"/>
      <c r="AS33" s="393"/>
      <c r="AT33" s="393"/>
      <c r="AU33" s="393"/>
      <c r="AV33" s="393"/>
      <c r="AW33" s="393"/>
      <c r="AX33" s="393"/>
      <c r="AY33" s="393"/>
      <c r="AZ33" s="393"/>
      <c r="BA33" s="393"/>
      <c r="BB33" s="393"/>
      <c r="BC33" s="393"/>
      <c r="BD33" s="393"/>
      <c r="BE33" s="393"/>
      <c r="BF33" s="393"/>
      <c r="BG33" s="393"/>
      <c r="BH33" s="393"/>
      <c r="BI33" s="393"/>
      <c r="BJ33" s="393"/>
      <c r="BK33" s="393"/>
      <c r="BL33" s="393"/>
      <c r="BM33" s="393"/>
      <c r="BN33" s="393"/>
      <c r="BO33" s="394"/>
      <c r="BP33" s="202"/>
      <c r="BQ33" s="203"/>
      <c r="BR33" s="203"/>
      <c r="BS33" s="203"/>
      <c r="BT33" s="203"/>
      <c r="BU33" s="203"/>
      <c r="BV33" s="204"/>
      <c r="BW33" s="453"/>
      <c r="BX33" s="43"/>
    </row>
    <row r="34" spans="2:76" s="38" customFormat="1" ht="15.75">
      <c r="B34" s="442"/>
      <c r="C34" s="260"/>
      <c r="D34" s="261"/>
      <c r="E34" s="261"/>
      <c r="F34" s="261"/>
      <c r="G34" s="262"/>
      <c r="H34" s="463"/>
      <c r="I34" s="332"/>
      <c r="J34" s="332"/>
      <c r="K34" s="332"/>
      <c r="L34" s="332"/>
      <c r="M34" s="332"/>
      <c r="N34" s="332"/>
      <c r="O34" s="332"/>
      <c r="P34" s="332"/>
      <c r="Q34" s="332"/>
      <c r="R34" s="332"/>
      <c r="S34" s="332"/>
      <c r="T34" s="332"/>
      <c r="U34" s="332"/>
      <c r="V34" s="332"/>
      <c r="W34" s="332"/>
      <c r="X34" s="332"/>
      <c r="Y34" s="332"/>
      <c r="Z34" s="332"/>
      <c r="AA34" s="332"/>
      <c r="AB34" s="332"/>
      <c r="AC34" s="332"/>
      <c r="AD34" s="464"/>
      <c r="AE34" s="202"/>
      <c r="AF34" s="203"/>
      <c r="AG34" s="203"/>
      <c r="AH34" s="203"/>
      <c r="AI34" s="203"/>
      <c r="AJ34" s="203"/>
      <c r="AK34" s="204"/>
      <c r="AL34" s="91"/>
      <c r="AM34" s="222"/>
      <c r="AN34" s="223"/>
      <c r="AO34" s="223"/>
      <c r="AP34" s="259"/>
      <c r="AQ34" s="392"/>
      <c r="AR34" s="393"/>
      <c r="AS34" s="393"/>
      <c r="AT34" s="393"/>
      <c r="AU34" s="393"/>
      <c r="AV34" s="393"/>
      <c r="AW34" s="393"/>
      <c r="AX34" s="393"/>
      <c r="AY34" s="393"/>
      <c r="AZ34" s="393"/>
      <c r="BA34" s="393"/>
      <c r="BB34" s="393"/>
      <c r="BC34" s="393"/>
      <c r="BD34" s="393"/>
      <c r="BE34" s="393"/>
      <c r="BF34" s="393"/>
      <c r="BG34" s="393"/>
      <c r="BH34" s="393"/>
      <c r="BI34" s="393"/>
      <c r="BJ34" s="393"/>
      <c r="BK34" s="393"/>
      <c r="BL34" s="393"/>
      <c r="BM34" s="393"/>
      <c r="BN34" s="393"/>
      <c r="BO34" s="394"/>
      <c r="BP34" s="202"/>
      <c r="BQ34" s="203"/>
      <c r="BR34" s="203"/>
      <c r="BS34" s="203"/>
      <c r="BT34" s="203"/>
      <c r="BU34" s="203"/>
      <c r="BV34" s="204"/>
      <c r="BW34" s="453"/>
      <c r="BX34" s="43"/>
    </row>
    <row r="35" spans="2:76" s="38" customFormat="1" ht="15.75">
      <c r="B35" s="442"/>
      <c r="C35" s="260"/>
      <c r="D35" s="261"/>
      <c r="E35" s="261"/>
      <c r="F35" s="261"/>
      <c r="G35" s="262"/>
      <c r="H35" s="463"/>
      <c r="I35" s="332"/>
      <c r="J35" s="332"/>
      <c r="K35" s="332"/>
      <c r="L35" s="332"/>
      <c r="M35" s="332"/>
      <c r="N35" s="332"/>
      <c r="O35" s="332"/>
      <c r="P35" s="332"/>
      <c r="Q35" s="332"/>
      <c r="R35" s="332"/>
      <c r="S35" s="332"/>
      <c r="T35" s="332"/>
      <c r="U35" s="332"/>
      <c r="V35" s="332"/>
      <c r="W35" s="332"/>
      <c r="X35" s="332"/>
      <c r="Y35" s="332"/>
      <c r="Z35" s="332"/>
      <c r="AA35" s="332"/>
      <c r="AB35" s="332"/>
      <c r="AC35" s="332"/>
      <c r="AD35" s="464"/>
      <c r="AE35" s="202"/>
      <c r="AF35" s="203"/>
      <c r="AG35" s="203"/>
      <c r="AH35" s="203"/>
      <c r="AI35" s="203"/>
      <c r="AJ35" s="203"/>
      <c r="AK35" s="204"/>
      <c r="AL35" s="91"/>
      <c r="AM35" s="476"/>
      <c r="AN35" s="477"/>
      <c r="AO35" s="477"/>
      <c r="AP35" s="478"/>
      <c r="AQ35" s="486"/>
      <c r="AR35" s="487"/>
      <c r="AS35" s="487"/>
      <c r="AT35" s="487"/>
      <c r="AU35" s="487"/>
      <c r="AV35" s="487"/>
      <c r="AW35" s="487"/>
      <c r="AX35" s="487"/>
      <c r="AY35" s="487"/>
      <c r="AZ35" s="487"/>
      <c r="BA35" s="487"/>
      <c r="BB35" s="487"/>
      <c r="BC35" s="487"/>
      <c r="BD35" s="487"/>
      <c r="BE35" s="487"/>
      <c r="BF35" s="487"/>
      <c r="BG35" s="487"/>
      <c r="BH35" s="487"/>
      <c r="BI35" s="487"/>
      <c r="BJ35" s="487"/>
      <c r="BK35" s="487"/>
      <c r="BL35" s="487"/>
      <c r="BM35" s="487"/>
      <c r="BN35" s="487"/>
      <c r="BO35" s="488"/>
      <c r="BP35" s="483"/>
      <c r="BQ35" s="484"/>
      <c r="BR35" s="484"/>
      <c r="BS35" s="484"/>
      <c r="BT35" s="484"/>
      <c r="BU35" s="484"/>
      <c r="BV35" s="485"/>
      <c r="BW35" s="453"/>
      <c r="BX35" s="43"/>
    </row>
    <row r="36" spans="2:76" s="38" customFormat="1" ht="15.75">
      <c r="B36" s="442"/>
      <c r="C36" s="443"/>
      <c r="D36" s="443"/>
      <c r="E36" s="443"/>
      <c r="F36" s="443"/>
      <c r="G36" s="443"/>
      <c r="H36" s="443"/>
      <c r="I36" s="471" t="s">
        <v>184</v>
      </c>
      <c r="J36" s="471"/>
      <c r="K36" s="471"/>
      <c r="L36" s="471"/>
      <c r="M36" s="471"/>
      <c r="N36" s="471"/>
      <c r="O36" s="471"/>
      <c r="P36" s="471"/>
      <c r="Q36" s="471"/>
      <c r="R36" s="471"/>
      <c r="S36" s="471"/>
      <c r="T36" s="471"/>
      <c r="U36" s="471"/>
      <c r="V36" s="471"/>
      <c r="W36" s="471"/>
      <c r="X36" s="471"/>
      <c r="Y36" s="471"/>
      <c r="Z36" s="471"/>
      <c r="AA36" s="471"/>
      <c r="AB36" s="471"/>
      <c r="AC36" s="471"/>
      <c r="AD36" s="472"/>
      <c r="AE36" s="240">
        <f>SUM(AE26:AK35)</f>
        <v>0</v>
      </c>
      <c r="AF36" s="241"/>
      <c r="AG36" s="241"/>
      <c r="AH36" s="241"/>
      <c r="AI36" s="241"/>
      <c r="AJ36" s="241"/>
      <c r="AK36" s="242"/>
      <c r="AL36" s="159"/>
      <c r="AM36" s="159"/>
      <c r="AN36" s="159"/>
      <c r="AO36" s="333" t="s">
        <v>185</v>
      </c>
      <c r="AP36" s="333"/>
      <c r="AQ36" s="333"/>
      <c r="AR36" s="333"/>
      <c r="AS36" s="333"/>
      <c r="AT36" s="333"/>
      <c r="AU36" s="333"/>
      <c r="AV36" s="333"/>
      <c r="AW36" s="333"/>
      <c r="AX36" s="333"/>
      <c r="AY36" s="333"/>
      <c r="AZ36" s="333"/>
      <c r="BA36" s="333"/>
      <c r="BB36" s="333"/>
      <c r="BC36" s="333"/>
      <c r="BD36" s="333"/>
      <c r="BE36" s="333"/>
      <c r="BF36" s="333"/>
      <c r="BG36" s="333"/>
      <c r="BH36" s="333"/>
      <c r="BI36" s="333"/>
      <c r="BJ36" s="333"/>
      <c r="BK36" s="333"/>
      <c r="BL36" s="333"/>
      <c r="BM36" s="333"/>
      <c r="BN36" s="333"/>
      <c r="BO36" s="475"/>
      <c r="BP36" s="468">
        <f>SUM(BP26:BV35)</f>
        <v>0</v>
      </c>
      <c r="BQ36" s="469"/>
      <c r="BR36" s="469"/>
      <c r="BS36" s="469"/>
      <c r="BT36" s="469"/>
      <c r="BU36" s="469"/>
      <c r="BV36" s="470"/>
      <c r="BW36" s="453"/>
      <c r="BX36" s="43"/>
    </row>
    <row r="37" spans="2:76" s="38" customFormat="1" ht="5.25" customHeight="1">
      <c r="B37" s="442"/>
      <c r="C37" s="159"/>
      <c r="D37" s="159"/>
      <c r="E37" s="159"/>
      <c r="F37" s="159"/>
      <c r="G37" s="159"/>
      <c r="H37" s="159"/>
      <c r="I37" s="159"/>
      <c r="J37" s="159"/>
      <c r="K37" s="159"/>
      <c r="L37" s="159"/>
      <c r="M37" s="159"/>
      <c r="N37" s="159"/>
      <c r="O37" s="159"/>
      <c r="P37" s="159"/>
      <c r="Q37" s="159"/>
      <c r="R37" s="159"/>
      <c r="S37" s="159"/>
      <c r="T37" s="159"/>
      <c r="U37" s="159"/>
      <c r="V37" s="159"/>
      <c r="W37" s="159"/>
      <c r="X37" s="159"/>
      <c r="Y37" s="159"/>
      <c r="Z37" s="159"/>
      <c r="AA37" s="159"/>
      <c r="AB37" s="159"/>
      <c r="AC37" s="159"/>
      <c r="AD37" s="159"/>
      <c r="AE37" s="159"/>
      <c r="AF37" s="159"/>
      <c r="AG37" s="159"/>
      <c r="AH37" s="159"/>
      <c r="AI37" s="159"/>
      <c r="AJ37" s="159"/>
      <c r="AK37" s="159"/>
      <c r="AL37" s="159"/>
      <c r="AM37" s="159"/>
      <c r="AN37" s="159"/>
      <c r="AO37" s="159"/>
      <c r="AP37" s="159"/>
      <c r="AQ37" s="159"/>
      <c r="AR37" s="159"/>
      <c r="AS37" s="159"/>
      <c r="AT37" s="159"/>
      <c r="AU37" s="159"/>
      <c r="AV37" s="159"/>
      <c r="AW37" s="159"/>
      <c r="AX37" s="159"/>
      <c r="AY37" s="159"/>
      <c r="AZ37" s="159"/>
      <c r="BA37" s="159"/>
      <c r="BB37" s="159"/>
      <c r="BC37" s="159"/>
      <c r="BD37" s="159"/>
      <c r="BE37" s="159"/>
      <c r="BF37" s="159"/>
      <c r="BG37" s="159"/>
      <c r="BH37" s="159"/>
      <c r="BI37" s="159"/>
      <c r="BJ37" s="159"/>
      <c r="BK37" s="159"/>
      <c r="BL37" s="159"/>
      <c r="BM37" s="159"/>
      <c r="BN37" s="159"/>
      <c r="BO37" s="159"/>
      <c r="BP37" s="159"/>
      <c r="BQ37" s="159"/>
      <c r="BR37" s="159"/>
      <c r="BS37" s="159"/>
      <c r="BT37" s="159"/>
      <c r="BU37" s="159"/>
      <c r="BV37" s="159"/>
      <c r="BW37" s="445"/>
      <c r="BX37" s="42"/>
    </row>
    <row r="38" spans="2:76" s="38" customFormat="1" ht="14.25" customHeight="1">
      <c r="B38" s="442"/>
      <c r="C38" s="154" t="s">
        <v>134</v>
      </c>
      <c r="D38" s="154"/>
      <c r="E38" s="154"/>
      <c r="F38" s="154"/>
      <c r="G38" s="154"/>
      <c r="H38" s="154"/>
      <c r="I38" s="154"/>
      <c r="J38" s="154"/>
      <c r="K38" s="154"/>
      <c r="L38" s="154"/>
      <c r="M38" s="154"/>
      <c r="N38" s="154"/>
      <c r="O38" s="154"/>
      <c r="P38" s="154"/>
      <c r="Q38" s="154"/>
      <c r="R38" s="154"/>
      <c r="S38" s="154"/>
      <c r="T38" s="154"/>
      <c r="U38" s="154"/>
      <c r="V38" s="154"/>
      <c r="W38" s="154"/>
      <c r="X38" s="154"/>
      <c r="Y38" s="154"/>
      <c r="Z38" s="154"/>
      <c r="AA38" s="154"/>
      <c r="AB38" s="154"/>
      <c r="AC38" s="154"/>
      <c r="AD38" s="154"/>
      <c r="AE38" s="154"/>
      <c r="AF38" s="154"/>
      <c r="AG38" s="154"/>
      <c r="AH38" s="154"/>
      <c r="AI38" s="154"/>
      <c r="AJ38" s="154"/>
      <c r="AK38" s="154"/>
      <c r="AL38" s="159"/>
      <c r="AM38" s="159"/>
      <c r="AN38" s="159"/>
      <c r="AO38" s="159"/>
      <c r="AP38" s="159"/>
      <c r="AQ38" s="159"/>
      <c r="AR38" s="159"/>
      <c r="AS38" s="159"/>
      <c r="AT38" s="159"/>
      <c r="AU38" s="159"/>
      <c r="AV38" s="159"/>
      <c r="AW38" s="159"/>
      <c r="AX38" s="159"/>
      <c r="AY38" s="159"/>
      <c r="AZ38" s="159"/>
      <c r="BA38" s="159"/>
      <c r="BB38" s="159"/>
      <c r="BC38" s="159"/>
      <c r="BD38" s="159"/>
      <c r="BE38" s="159"/>
      <c r="BF38" s="159"/>
      <c r="BG38" s="159"/>
      <c r="BH38" s="159"/>
      <c r="BI38" s="159"/>
      <c r="BJ38" s="159"/>
      <c r="BK38" s="159"/>
      <c r="BL38" s="159"/>
      <c r="BM38" s="159"/>
      <c r="BN38" s="159"/>
      <c r="BO38" s="159"/>
      <c r="BP38" s="159"/>
      <c r="BQ38" s="159"/>
      <c r="BR38" s="159"/>
      <c r="BS38" s="159"/>
      <c r="BT38" s="159"/>
      <c r="BU38" s="159"/>
      <c r="BV38" s="159"/>
      <c r="BW38" s="445"/>
      <c r="BX38" s="42"/>
    </row>
    <row r="39" spans="2:75" s="38" customFormat="1" ht="14.25" customHeight="1">
      <c r="B39" s="442"/>
      <c r="C39" s="236" t="s">
        <v>5</v>
      </c>
      <c r="D39" s="236"/>
      <c r="E39" s="236"/>
      <c r="F39" s="236"/>
      <c r="G39" s="236"/>
      <c r="H39" s="157" t="s">
        <v>61</v>
      </c>
      <c r="I39" s="157"/>
      <c r="J39" s="157"/>
      <c r="K39" s="157"/>
      <c r="L39" s="157"/>
      <c r="M39" s="157"/>
      <c r="N39" s="157"/>
      <c r="O39" s="157"/>
      <c r="P39" s="157"/>
      <c r="Q39" s="157"/>
      <c r="R39" s="157"/>
      <c r="S39" s="157"/>
      <c r="T39" s="157"/>
      <c r="U39" s="157"/>
      <c r="V39" s="157"/>
      <c r="W39" s="157"/>
      <c r="X39" s="157"/>
      <c r="Y39" s="157"/>
      <c r="Z39" s="157"/>
      <c r="AA39" s="157"/>
      <c r="AB39" s="157"/>
      <c r="AC39" s="157"/>
      <c r="AD39" s="157"/>
      <c r="AE39" s="462" t="s">
        <v>10</v>
      </c>
      <c r="AF39" s="462"/>
      <c r="AG39" s="462"/>
      <c r="AH39" s="462"/>
      <c r="AI39" s="462"/>
      <c r="AJ39" s="462"/>
      <c r="AK39" s="462"/>
      <c r="AL39" s="159"/>
      <c r="AM39" s="159"/>
      <c r="AN39" s="159"/>
      <c r="AO39" s="35" t="s">
        <v>186</v>
      </c>
      <c r="AP39" s="36"/>
      <c r="AQ39" s="36"/>
      <c r="AR39" s="36"/>
      <c r="AS39" s="36"/>
      <c r="AT39" s="36"/>
      <c r="AU39" s="36"/>
      <c r="AV39" s="36"/>
      <c r="AW39" s="36"/>
      <c r="AX39" s="36"/>
      <c r="AY39" s="36"/>
      <c r="AZ39" s="36"/>
      <c r="BA39" s="36"/>
      <c r="BB39" s="36"/>
      <c r="BC39" s="36"/>
      <c r="BD39" s="36"/>
      <c r="BE39" s="159"/>
      <c r="BF39" s="159"/>
      <c r="BG39" s="159"/>
      <c r="BH39" s="159"/>
      <c r="BI39" s="159"/>
      <c r="BJ39" s="159"/>
      <c r="BK39" s="159"/>
      <c r="BL39" s="159"/>
      <c r="BM39" s="159"/>
      <c r="BN39" s="159"/>
      <c r="BO39" s="159"/>
      <c r="BP39" s="159"/>
      <c r="BQ39" s="159"/>
      <c r="BR39" s="159"/>
      <c r="BS39" s="159"/>
      <c r="BT39" s="159"/>
      <c r="BU39" s="159"/>
      <c r="BV39" s="159"/>
      <c r="BW39" s="445"/>
    </row>
    <row r="40" spans="2:75" s="38" customFormat="1" ht="14.25" customHeight="1">
      <c r="B40" s="442"/>
      <c r="C40" s="260"/>
      <c r="D40" s="261"/>
      <c r="E40" s="261"/>
      <c r="F40" s="261"/>
      <c r="G40" s="262"/>
      <c r="H40" s="463"/>
      <c r="I40" s="332"/>
      <c r="J40" s="332"/>
      <c r="K40" s="332"/>
      <c r="L40" s="332"/>
      <c r="M40" s="332"/>
      <c r="N40" s="332"/>
      <c r="O40" s="332"/>
      <c r="P40" s="332"/>
      <c r="Q40" s="332"/>
      <c r="R40" s="332"/>
      <c r="S40" s="332"/>
      <c r="T40" s="332"/>
      <c r="U40" s="332"/>
      <c r="V40" s="332"/>
      <c r="W40" s="332"/>
      <c r="X40" s="332"/>
      <c r="Y40" s="332"/>
      <c r="Z40" s="332"/>
      <c r="AA40" s="332"/>
      <c r="AB40" s="332"/>
      <c r="AC40" s="332"/>
      <c r="AD40" s="464"/>
      <c r="AE40" s="202"/>
      <c r="AF40" s="203"/>
      <c r="AG40" s="203"/>
      <c r="AH40" s="203"/>
      <c r="AI40" s="203"/>
      <c r="AJ40" s="203"/>
      <c r="AK40" s="204"/>
      <c r="AL40" s="159"/>
      <c r="AM40" s="159"/>
      <c r="AN40" s="159"/>
      <c r="AO40" s="172" t="s">
        <v>187</v>
      </c>
      <c r="AP40" s="173"/>
      <c r="AQ40" s="173"/>
      <c r="AR40" s="173"/>
      <c r="AS40" s="173"/>
      <c r="AT40" s="173"/>
      <c r="AU40" s="173"/>
      <c r="AV40" s="173"/>
      <c r="AW40" s="173"/>
      <c r="AX40" s="173"/>
      <c r="AY40" s="173"/>
      <c r="AZ40" s="173"/>
      <c r="BA40" s="173"/>
      <c r="BB40" s="173"/>
      <c r="BC40" s="173"/>
      <c r="BD40" s="173"/>
      <c r="BE40" s="173"/>
      <c r="BF40" s="173"/>
      <c r="BG40" s="173"/>
      <c r="BH40" s="173"/>
      <c r="BI40" s="173"/>
      <c r="BJ40" s="173"/>
      <c r="BK40" s="173"/>
      <c r="BL40" s="173"/>
      <c r="BM40" s="173"/>
      <c r="BN40" s="173"/>
      <c r="BO40" s="174"/>
      <c r="BP40" s="447">
        <f>SUM(AD22)</f>
        <v>0</v>
      </c>
      <c r="BQ40" s="448"/>
      <c r="BR40" s="448"/>
      <c r="BS40" s="448"/>
      <c r="BT40" s="448"/>
      <c r="BU40" s="448"/>
      <c r="BV40" s="449"/>
      <c r="BW40" s="445"/>
    </row>
    <row r="41" spans="2:75" s="38" customFormat="1" ht="14.25" customHeight="1">
      <c r="B41" s="442"/>
      <c r="C41" s="260"/>
      <c r="D41" s="261"/>
      <c r="E41" s="261"/>
      <c r="F41" s="261"/>
      <c r="G41" s="262"/>
      <c r="H41" s="463"/>
      <c r="I41" s="332"/>
      <c r="J41" s="332"/>
      <c r="K41" s="332"/>
      <c r="L41" s="332"/>
      <c r="M41" s="332"/>
      <c r="N41" s="332"/>
      <c r="O41" s="332"/>
      <c r="P41" s="332"/>
      <c r="Q41" s="332"/>
      <c r="R41" s="332"/>
      <c r="S41" s="332"/>
      <c r="T41" s="332"/>
      <c r="U41" s="332"/>
      <c r="V41" s="332"/>
      <c r="W41" s="332"/>
      <c r="X41" s="332"/>
      <c r="Y41" s="332"/>
      <c r="Z41" s="332"/>
      <c r="AA41" s="332"/>
      <c r="AB41" s="332"/>
      <c r="AC41" s="332"/>
      <c r="AD41" s="464"/>
      <c r="AE41" s="202"/>
      <c r="AF41" s="203"/>
      <c r="AG41" s="203"/>
      <c r="AH41" s="203"/>
      <c r="AI41" s="203"/>
      <c r="AJ41" s="203"/>
      <c r="AK41" s="204"/>
      <c r="AL41" s="159"/>
      <c r="AM41" s="159"/>
      <c r="AN41" s="159"/>
      <c r="AO41" s="175"/>
      <c r="AP41" s="176"/>
      <c r="AQ41" s="176"/>
      <c r="AR41" s="176"/>
      <c r="AS41" s="176"/>
      <c r="AT41" s="176"/>
      <c r="AU41" s="176"/>
      <c r="AV41" s="176"/>
      <c r="AW41" s="176"/>
      <c r="AX41" s="176"/>
      <c r="AY41" s="176"/>
      <c r="AZ41" s="176"/>
      <c r="BA41" s="176"/>
      <c r="BB41" s="176"/>
      <c r="BC41" s="176"/>
      <c r="BD41" s="176"/>
      <c r="BE41" s="176"/>
      <c r="BF41" s="176"/>
      <c r="BG41" s="176"/>
      <c r="BH41" s="176"/>
      <c r="BI41" s="176"/>
      <c r="BJ41" s="176"/>
      <c r="BK41" s="176"/>
      <c r="BL41" s="176"/>
      <c r="BM41" s="176"/>
      <c r="BN41" s="176"/>
      <c r="BO41" s="177"/>
      <c r="BP41" s="450"/>
      <c r="BQ41" s="451"/>
      <c r="BR41" s="451"/>
      <c r="BS41" s="451"/>
      <c r="BT41" s="451"/>
      <c r="BU41" s="451"/>
      <c r="BV41" s="452"/>
      <c r="BW41" s="445"/>
    </row>
    <row r="42" spans="2:75" s="38" customFormat="1" ht="14.25" customHeight="1">
      <c r="B42" s="442"/>
      <c r="C42" s="260"/>
      <c r="D42" s="261"/>
      <c r="E42" s="261"/>
      <c r="F42" s="261"/>
      <c r="G42" s="262"/>
      <c r="H42" s="463"/>
      <c r="I42" s="332"/>
      <c r="J42" s="332"/>
      <c r="K42" s="332"/>
      <c r="L42" s="332"/>
      <c r="M42" s="332"/>
      <c r="N42" s="332"/>
      <c r="O42" s="332"/>
      <c r="P42" s="332"/>
      <c r="Q42" s="332"/>
      <c r="R42" s="332"/>
      <c r="S42" s="332"/>
      <c r="T42" s="332"/>
      <c r="U42" s="332"/>
      <c r="V42" s="332"/>
      <c r="W42" s="332"/>
      <c r="X42" s="332"/>
      <c r="Y42" s="332"/>
      <c r="Z42" s="332"/>
      <c r="AA42" s="332"/>
      <c r="AB42" s="332"/>
      <c r="AC42" s="332"/>
      <c r="AD42" s="464"/>
      <c r="AE42" s="202"/>
      <c r="AF42" s="203"/>
      <c r="AG42" s="203"/>
      <c r="AH42" s="203"/>
      <c r="AI42" s="203"/>
      <c r="AJ42" s="203"/>
      <c r="AK42" s="204"/>
      <c r="AL42" s="159"/>
      <c r="AM42" s="159"/>
      <c r="AN42" s="159"/>
      <c r="AO42" s="172" t="s">
        <v>188</v>
      </c>
      <c r="AP42" s="173"/>
      <c r="AQ42" s="173"/>
      <c r="AR42" s="173"/>
      <c r="AS42" s="173"/>
      <c r="AT42" s="173"/>
      <c r="AU42" s="173"/>
      <c r="AV42" s="173"/>
      <c r="AW42" s="173"/>
      <c r="AX42" s="173"/>
      <c r="AY42" s="173"/>
      <c r="AZ42" s="173"/>
      <c r="BA42" s="173"/>
      <c r="BB42" s="173"/>
      <c r="BC42" s="173"/>
      <c r="BD42" s="173"/>
      <c r="BE42" s="173"/>
      <c r="BF42" s="173"/>
      <c r="BG42" s="173"/>
      <c r="BH42" s="173"/>
      <c r="BI42" s="173"/>
      <c r="BJ42" s="173"/>
      <c r="BK42" s="173"/>
      <c r="BL42" s="173"/>
      <c r="BM42" s="173"/>
      <c r="BN42" s="173"/>
      <c r="BO42" s="174"/>
      <c r="BP42" s="447">
        <f>SUM(AL22:BA22)</f>
        <v>0</v>
      </c>
      <c r="BQ42" s="448"/>
      <c r="BR42" s="448"/>
      <c r="BS42" s="448"/>
      <c r="BT42" s="448"/>
      <c r="BU42" s="448"/>
      <c r="BV42" s="449"/>
      <c r="BW42" s="445"/>
    </row>
    <row r="43" spans="2:75" s="38" customFormat="1" ht="14.25" customHeight="1">
      <c r="B43" s="442"/>
      <c r="C43" s="260"/>
      <c r="D43" s="261"/>
      <c r="E43" s="261"/>
      <c r="F43" s="261"/>
      <c r="G43" s="262"/>
      <c r="H43" s="463"/>
      <c r="I43" s="332"/>
      <c r="J43" s="332"/>
      <c r="K43" s="332"/>
      <c r="L43" s="332"/>
      <c r="M43" s="332"/>
      <c r="N43" s="332"/>
      <c r="O43" s="332"/>
      <c r="P43" s="332"/>
      <c r="Q43" s="332"/>
      <c r="R43" s="332"/>
      <c r="S43" s="332"/>
      <c r="T43" s="332"/>
      <c r="U43" s="332"/>
      <c r="V43" s="332"/>
      <c r="W43" s="332"/>
      <c r="X43" s="332"/>
      <c r="Y43" s="332"/>
      <c r="Z43" s="332"/>
      <c r="AA43" s="332"/>
      <c r="AB43" s="332"/>
      <c r="AC43" s="332"/>
      <c r="AD43" s="464"/>
      <c r="AE43" s="202"/>
      <c r="AF43" s="203"/>
      <c r="AG43" s="203"/>
      <c r="AH43" s="203"/>
      <c r="AI43" s="203"/>
      <c r="AJ43" s="203"/>
      <c r="AK43" s="204"/>
      <c r="AL43" s="159"/>
      <c r="AM43" s="159"/>
      <c r="AN43" s="159"/>
      <c r="AO43" s="175"/>
      <c r="AP43" s="176"/>
      <c r="AQ43" s="176"/>
      <c r="AR43" s="176"/>
      <c r="AS43" s="176"/>
      <c r="AT43" s="176"/>
      <c r="AU43" s="176"/>
      <c r="AV43" s="176"/>
      <c r="AW43" s="176"/>
      <c r="AX43" s="176"/>
      <c r="AY43" s="176"/>
      <c r="AZ43" s="176"/>
      <c r="BA43" s="176"/>
      <c r="BB43" s="176"/>
      <c r="BC43" s="176"/>
      <c r="BD43" s="176"/>
      <c r="BE43" s="176"/>
      <c r="BF43" s="176"/>
      <c r="BG43" s="176"/>
      <c r="BH43" s="176"/>
      <c r="BI43" s="176"/>
      <c r="BJ43" s="176"/>
      <c r="BK43" s="176"/>
      <c r="BL43" s="176"/>
      <c r="BM43" s="176"/>
      <c r="BN43" s="176"/>
      <c r="BO43" s="177"/>
      <c r="BP43" s="450"/>
      <c r="BQ43" s="451"/>
      <c r="BR43" s="451"/>
      <c r="BS43" s="451"/>
      <c r="BT43" s="451"/>
      <c r="BU43" s="451"/>
      <c r="BV43" s="452"/>
      <c r="BW43" s="445"/>
    </row>
    <row r="44" spans="2:75" s="38" customFormat="1" ht="14.25" customHeight="1">
      <c r="B44" s="442"/>
      <c r="C44" s="260"/>
      <c r="D44" s="261"/>
      <c r="E44" s="261"/>
      <c r="F44" s="261"/>
      <c r="G44" s="262"/>
      <c r="H44" s="463"/>
      <c r="I44" s="332"/>
      <c r="J44" s="332"/>
      <c r="K44" s="332"/>
      <c r="L44" s="332"/>
      <c r="M44" s="332"/>
      <c r="N44" s="332"/>
      <c r="O44" s="332"/>
      <c r="P44" s="332"/>
      <c r="Q44" s="332"/>
      <c r="R44" s="332"/>
      <c r="S44" s="332"/>
      <c r="T44" s="332"/>
      <c r="U44" s="332"/>
      <c r="V44" s="332"/>
      <c r="W44" s="332"/>
      <c r="X44" s="332"/>
      <c r="Y44" s="332"/>
      <c r="Z44" s="332"/>
      <c r="AA44" s="332"/>
      <c r="AB44" s="332"/>
      <c r="AC44" s="332"/>
      <c r="AD44" s="464"/>
      <c r="AE44" s="202"/>
      <c r="AF44" s="203"/>
      <c r="AG44" s="203"/>
      <c r="AH44" s="203"/>
      <c r="AI44" s="203"/>
      <c r="AJ44" s="203"/>
      <c r="AK44" s="204"/>
      <c r="AL44" s="159"/>
      <c r="AM44" s="159"/>
      <c r="AN44" s="159"/>
      <c r="AO44" s="172" t="s">
        <v>189</v>
      </c>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4"/>
      <c r="BP44" s="447">
        <f>SUM(BK22)</f>
        <v>0</v>
      </c>
      <c r="BQ44" s="448"/>
      <c r="BR44" s="448"/>
      <c r="BS44" s="448"/>
      <c r="BT44" s="448"/>
      <c r="BU44" s="448"/>
      <c r="BV44" s="449"/>
      <c r="BW44" s="445"/>
    </row>
    <row r="45" spans="2:75" s="38" customFormat="1" ht="14.25" customHeight="1">
      <c r="B45" s="442"/>
      <c r="C45" s="260"/>
      <c r="D45" s="261"/>
      <c r="E45" s="261"/>
      <c r="F45" s="261"/>
      <c r="G45" s="262"/>
      <c r="H45" s="463"/>
      <c r="I45" s="332"/>
      <c r="J45" s="332"/>
      <c r="K45" s="332"/>
      <c r="L45" s="332"/>
      <c r="M45" s="332"/>
      <c r="N45" s="332"/>
      <c r="O45" s="332"/>
      <c r="P45" s="332"/>
      <c r="Q45" s="332"/>
      <c r="R45" s="332"/>
      <c r="S45" s="332"/>
      <c r="T45" s="332"/>
      <c r="U45" s="332"/>
      <c r="V45" s="332"/>
      <c r="W45" s="332"/>
      <c r="X45" s="332"/>
      <c r="Y45" s="332"/>
      <c r="Z45" s="332"/>
      <c r="AA45" s="332"/>
      <c r="AB45" s="332"/>
      <c r="AC45" s="332"/>
      <c r="AD45" s="464"/>
      <c r="AE45" s="202"/>
      <c r="AF45" s="203"/>
      <c r="AG45" s="203"/>
      <c r="AH45" s="203"/>
      <c r="AI45" s="203"/>
      <c r="AJ45" s="203"/>
      <c r="AK45" s="204"/>
      <c r="AL45" s="159"/>
      <c r="AM45" s="159"/>
      <c r="AN45" s="159"/>
      <c r="AO45" s="175"/>
      <c r="AP45" s="176"/>
      <c r="AQ45" s="176"/>
      <c r="AR45" s="176"/>
      <c r="AS45" s="176"/>
      <c r="AT45" s="176"/>
      <c r="AU45" s="176"/>
      <c r="AV45" s="176"/>
      <c r="AW45" s="176"/>
      <c r="AX45" s="176"/>
      <c r="AY45" s="176"/>
      <c r="AZ45" s="176"/>
      <c r="BA45" s="176"/>
      <c r="BB45" s="176"/>
      <c r="BC45" s="176"/>
      <c r="BD45" s="176"/>
      <c r="BE45" s="176"/>
      <c r="BF45" s="176"/>
      <c r="BG45" s="176"/>
      <c r="BH45" s="176"/>
      <c r="BI45" s="176"/>
      <c r="BJ45" s="176"/>
      <c r="BK45" s="176"/>
      <c r="BL45" s="176"/>
      <c r="BM45" s="176"/>
      <c r="BN45" s="176"/>
      <c r="BO45" s="177"/>
      <c r="BP45" s="450"/>
      <c r="BQ45" s="451"/>
      <c r="BR45" s="451"/>
      <c r="BS45" s="451"/>
      <c r="BT45" s="451"/>
      <c r="BU45" s="451"/>
      <c r="BV45" s="452"/>
      <c r="BW45" s="445"/>
    </row>
    <row r="46" spans="2:75" s="38" customFormat="1" ht="14.25" customHeight="1">
      <c r="B46" s="442"/>
      <c r="C46" s="260"/>
      <c r="D46" s="261"/>
      <c r="E46" s="261"/>
      <c r="F46" s="261"/>
      <c r="G46" s="262"/>
      <c r="H46" s="463"/>
      <c r="I46" s="332"/>
      <c r="J46" s="332"/>
      <c r="K46" s="332"/>
      <c r="L46" s="332"/>
      <c r="M46" s="332"/>
      <c r="N46" s="332"/>
      <c r="O46" s="332"/>
      <c r="P46" s="332"/>
      <c r="Q46" s="332"/>
      <c r="R46" s="332"/>
      <c r="S46" s="332"/>
      <c r="T46" s="332"/>
      <c r="U46" s="332"/>
      <c r="V46" s="332"/>
      <c r="W46" s="332"/>
      <c r="X46" s="332"/>
      <c r="Y46" s="332"/>
      <c r="Z46" s="332"/>
      <c r="AA46" s="332"/>
      <c r="AB46" s="332"/>
      <c r="AC46" s="332"/>
      <c r="AD46" s="464"/>
      <c r="AE46" s="202"/>
      <c r="AF46" s="203"/>
      <c r="AG46" s="203"/>
      <c r="AH46" s="203"/>
      <c r="AI46" s="203"/>
      <c r="AJ46" s="203"/>
      <c r="AK46" s="204"/>
      <c r="AL46" s="159"/>
      <c r="AM46" s="159"/>
      <c r="AN46" s="159"/>
      <c r="AO46" s="172" t="s">
        <v>184</v>
      </c>
      <c r="AP46" s="173"/>
      <c r="AQ46" s="173"/>
      <c r="AR46" s="173"/>
      <c r="AS46" s="173"/>
      <c r="AT46" s="173"/>
      <c r="AU46" s="173"/>
      <c r="AV46" s="173"/>
      <c r="AW46" s="173"/>
      <c r="AX46" s="173"/>
      <c r="AY46" s="173"/>
      <c r="AZ46" s="173"/>
      <c r="BA46" s="173"/>
      <c r="BB46" s="173"/>
      <c r="BC46" s="173"/>
      <c r="BD46" s="173"/>
      <c r="BE46" s="173"/>
      <c r="BF46" s="173"/>
      <c r="BG46" s="173"/>
      <c r="BH46" s="173"/>
      <c r="BI46" s="173"/>
      <c r="BJ46" s="173"/>
      <c r="BK46" s="173"/>
      <c r="BL46" s="173"/>
      <c r="BM46" s="173"/>
      <c r="BN46" s="173"/>
      <c r="BO46" s="174"/>
      <c r="BP46" s="447">
        <f>SUM(AE36)</f>
        <v>0</v>
      </c>
      <c r="BQ46" s="448"/>
      <c r="BR46" s="448"/>
      <c r="BS46" s="448"/>
      <c r="BT46" s="448"/>
      <c r="BU46" s="448"/>
      <c r="BV46" s="449"/>
      <c r="BW46" s="445"/>
    </row>
    <row r="47" spans="2:75" s="38" customFormat="1" ht="14.25" customHeight="1">
      <c r="B47" s="442"/>
      <c r="C47" s="260"/>
      <c r="D47" s="261"/>
      <c r="E47" s="261"/>
      <c r="F47" s="261"/>
      <c r="G47" s="262"/>
      <c r="H47" s="463"/>
      <c r="I47" s="332"/>
      <c r="J47" s="332"/>
      <c r="K47" s="332"/>
      <c r="L47" s="332"/>
      <c r="M47" s="332"/>
      <c r="N47" s="332"/>
      <c r="O47" s="332"/>
      <c r="P47" s="332"/>
      <c r="Q47" s="332"/>
      <c r="R47" s="332"/>
      <c r="S47" s="332"/>
      <c r="T47" s="332"/>
      <c r="U47" s="332"/>
      <c r="V47" s="332"/>
      <c r="W47" s="332"/>
      <c r="X47" s="332"/>
      <c r="Y47" s="332"/>
      <c r="Z47" s="332"/>
      <c r="AA47" s="332"/>
      <c r="AB47" s="332"/>
      <c r="AC47" s="332"/>
      <c r="AD47" s="464"/>
      <c r="AE47" s="202"/>
      <c r="AF47" s="203"/>
      <c r="AG47" s="203"/>
      <c r="AH47" s="203"/>
      <c r="AI47" s="203"/>
      <c r="AJ47" s="203"/>
      <c r="AK47" s="204"/>
      <c r="AL47" s="159"/>
      <c r="AM47" s="159"/>
      <c r="AN47" s="159"/>
      <c r="AO47" s="175"/>
      <c r="AP47" s="176"/>
      <c r="AQ47" s="176"/>
      <c r="AR47" s="176"/>
      <c r="AS47" s="176"/>
      <c r="AT47" s="176"/>
      <c r="AU47" s="176"/>
      <c r="AV47" s="176"/>
      <c r="AW47" s="176"/>
      <c r="AX47" s="176"/>
      <c r="AY47" s="176"/>
      <c r="AZ47" s="176"/>
      <c r="BA47" s="176"/>
      <c r="BB47" s="176"/>
      <c r="BC47" s="176"/>
      <c r="BD47" s="176"/>
      <c r="BE47" s="176"/>
      <c r="BF47" s="176"/>
      <c r="BG47" s="176"/>
      <c r="BH47" s="176"/>
      <c r="BI47" s="176"/>
      <c r="BJ47" s="176"/>
      <c r="BK47" s="176"/>
      <c r="BL47" s="176"/>
      <c r="BM47" s="176"/>
      <c r="BN47" s="176"/>
      <c r="BO47" s="177"/>
      <c r="BP47" s="450"/>
      <c r="BQ47" s="451"/>
      <c r="BR47" s="451"/>
      <c r="BS47" s="451"/>
      <c r="BT47" s="451"/>
      <c r="BU47" s="451"/>
      <c r="BV47" s="452"/>
      <c r="BW47" s="445"/>
    </row>
    <row r="48" spans="2:75" s="38" customFormat="1" ht="14.25" customHeight="1">
      <c r="B48" s="442"/>
      <c r="C48" s="260"/>
      <c r="D48" s="261"/>
      <c r="E48" s="261"/>
      <c r="F48" s="261"/>
      <c r="G48" s="262"/>
      <c r="H48" s="463"/>
      <c r="I48" s="332"/>
      <c r="J48" s="332"/>
      <c r="K48" s="332"/>
      <c r="L48" s="332"/>
      <c r="M48" s="332"/>
      <c r="N48" s="332"/>
      <c r="O48" s="332"/>
      <c r="P48" s="332"/>
      <c r="Q48" s="332"/>
      <c r="R48" s="332"/>
      <c r="S48" s="332"/>
      <c r="T48" s="332"/>
      <c r="U48" s="332"/>
      <c r="V48" s="332"/>
      <c r="W48" s="332"/>
      <c r="X48" s="332"/>
      <c r="Y48" s="332"/>
      <c r="Z48" s="332"/>
      <c r="AA48" s="332"/>
      <c r="AB48" s="332"/>
      <c r="AC48" s="332"/>
      <c r="AD48" s="464"/>
      <c r="AE48" s="202"/>
      <c r="AF48" s="203"/>
      <c r="AG48" s="203"/>
      <c r="AH48" s="203"/>
      <c r="AI48" s="203"/>
      <c r="AJ48" s="203"/>
      <c r="AK48" s="204"/>
      <c r="AL48" s="159"/>
      <c r="AM48" s="159"/>
      <c r="AN48" s="159"/>
      <c r="AO48" s="172" t="s">
        <v>185</v>
      </c>
      <c r="AP48" s="173"/>
      <c r="AQ48" s="173"/>
      <c r="AR48" s="173"/>
      <c r="AS48" s="173"/>
      <c r="AT48" s="173"/>
      <c r="AU48" s="173"/>
      <c r="AV48" s="173"/>
      <c r="AW48" s="173"/>
      <c r="AX48" s="173"/>
      <c r="AY48" s="173"/>
      <c r="AZ48" s="173"/>
      <c r="BA48" s="173"/>
      <c r="BB48" s="173"/>
      <c r="BC48" s="173"/>
      <c r="BD48" s="173"/>
      <c r="BE48" s="173"/>
      <c r="BF48" s="173"/>
      <c r="BG48" s="173"/>
      <c r="BH48" s="173"/>
      <c r="BI48" s="173"/>
      <c r="BJ48" s="173"/>
      <c r="BK48" s="173"/>
      <c r="BL48" s="173"/>
      <c r="BM48" s="173"/>
      <c r="BN48" s="173"/>
      <c r="BO48" s="174"/>
      <c r="BP48" s="447">
        <f>SUM(BP36)</f>
        <v>0</v>
      </c>
      <c r="BQ48" s="448"/>
      <c r="BR48" s="448"/>
      <c r="BS48" s="448"/>
      <c r="BT48" s="448"/>
      <c r="BU48" s="448"/>
      <c r="BV48" s="449"/>
      <c r="BW48" s="445"/>
    </row>
    <row r="49" spans="2:75" s="38" customFormat="1" ht="14.25" customHeight="1">
      <c r="B49" s="442"/>
      <c r="C49" s="260"/>
      <c r="D49" s="261"/>
      <c r="E49" s="261"/>
      <c r="F49" s="261"/>
      <c r="G49" s="262"/>
      <c r="H49" s="463"/>
      <c r="I49" s="332"/>
      <c r="J49" s="332"/>
      <c r="K49" s="332"/>
      <c r="L49" s="332"/>
      <c r="M49" s="332"/>
      <c r="N49" s="332"/>
      <c r="O49" s="332"/>
      <c r="P49" s="332"/>
      <c r="Q49" s="332"/>
      <c r="R49" s="332"/>
      <c r="S49" s="332"/>
      <c r="T49" s="332"/>
      <c r="U49" s="332"/>
      <c r="V49" s="332"/>
      <c r="W49" s="332"/>
      <c r="X49" s="332"/>
      <c r="Y49" s="332"/>
      <c r="Z49" s="332"/>
      <c r="AA49" s="332"/>
      <c r="AB49" s="332"/>
      <c r="AC49" s="332"/>
      <c r="AD49" s="464"/>
      <c r="AE49" s="202"/>
      <c r="AF49" s="203"/>
      <c r="AG49" s="203"/>
      <c r="AH49" s="203"/>
      <c r="AI49" s="203"/>
      <c r="AJ49" s="203"/>
      <c r="AK49" s="204"/>
      <c r="AL49" s="159"/>
      <c r="AM49" s="159"/>
      <c r="AN49" s="159"/>
      <c r="AO49" s="175"/>
      <c r="AP49" s="176"/>
      <c r="AQ49" s="176"/>
      <c r="AR49" s="176"/>
      <c r="AS49" s="176"/>
      <c r="AT49" s="176"/>
      <c r="AU49" s="176"/>
      <c r="AV49" s="176"/>
      <c r="AW49" s="176"/>
      <c r="AX49" s="176"/>
      <c r="AY49" s="176"/>
      <c r="AZ49" s="176"/>
      <c r="BA49" s="176"/>
      <c r="BB49" s="176"/>
      <c r="BC49" s="176"/>
      <c r="BD49" s="176"/>
      <c r="BE49" s="176"/>
      <c r="BF49" s="176"/>
      <c r="BG49" s="176"/>
      <c r="BH49" s="176"/>
      <c r="BI49" s="176"/>
      <c r="BJ49" s="176"/>
      <c r="BK49" s="176"/>
      <c r="BL49" s="176"/>
      <c r="BM49" s="176"/>
      <c r="BN49" s="176"/>
      <c r="BO49" s="177"/>
      <c r="BP49" s="450"/>
      <c r="BQ49" s="451"/>
      <c r="BR49" s="451"/>
      <c r="BS49" s="451"/>
      <c r="BT49" s="451"/>
      <c r="BU49" s="451"/>
      <c r="BV49" s="452"/>
      <c r="BW49" s="445"/>
    </row>
    <row r="50" spans="2:75" s="38" customFormat="1" ht="15.75">
      <c r="B50" s="442"/>
      <c r="C50" s="348"/>
      <c r="D50" s="348"/>
      <c r="E50" s="348"/>
      <c r="F50" s="471" t="s">
        <v>190</v>
      </c>
      <c r="G50" s="471"/>
      <c r="H50" s="471"/>
      <c r="I50" s="471"/>
      <c r="J50" s="471"/>
      <c r="K50" s="471"/>
      <c r="L50" s="471"/>
      <c r="M50" s="471"/>
      <c r="N50" s="471"/>
      <c r="O50" s="471"/>
      <c r="P50" s="471"/>
      <c r="Q50" s="471"/>
      <c r="R50" s="471"/>
      <c r="S50" s="471"/>
      <c r="T50" s="471"/>
      <c r="U50" s="471"/>
      <c r="V50" s="471"/>
      <c r="W50" s="471"/>
      <c r="X50" s="471"/>
      <c r="Y50" s="471"/>
      <c r="Z50" s="471"/>
      <c r="AA50" s="471"/>
      <c r="AB50" s="471"/>
      <c r="AC50" s="471"/>
      <c r="AD50" s="472"/>
      <c r="AE50" s="240">
        <f>SUM(AE40:AK49)</f>
        <v>0</v>
      </c>
      <c r="AF50" s="241"/>
      <c r="AG50" s="241"/>
      <c r="AH50" s="241"/>
      <c r="AI50" s="241"/>
      <c r="AJ50" s="241"/>
      <c r="AK50" s="242"/>
      <c r="AL50" s="159"/>
      <c r="AM50" s="159"/>
      <c r="AN50" s="159"/>
      <c r="AO50" s="172" t="s">
        <v>190</v>
      </c>
      <c r="AP50" s="173"/>
      <c r="AQ50" s="173"/>
      <c r="AR50" s="173"/>
      <c r="AS50" s="173"/>
      <c r="AT50" s="173"/>
      <c r="AU50" s="173"/>
      <c r="AV50" s="173"/>
      <c r="AW50" s="173"/>
      <c r="AX50" s="173"/>
      <c r="AY50" s="173"/>
      <c r="AZ50" s="173"/>
      <c r="BA50" s="173"/>
      <c r="BB50" s="173"/>
      <c r="BC50" s="173"/>
      <c r="BD50" s="173"/>
      <c r="BE50" s="173"/>
      <c r="BF50" s="173"/>
      <c r="BG50" s="173"/>
      <c r="BH50" s="173"/>
      <c r="BI50" s="173"/>
      <c r="BJ50" s="173"/>
      <c r="BK50" s="173"/>
      <c r="BL50" s="173"/>
      <c r="BM50" s="173"/>
      <c r="BN50" s="173"/>
      <c r="BO50" s="174"/>
      <c r="BP50" s="447">
        <f>SUM(AE50)</f>
        <v>0</v>
      </c>
      <c r="BQ50" s="448"/>
      <c r="BR50" s="448"/>
      <c r="BS50" s="448"/>
      <c r="BT50" s="448"/>
      <c r="BU50" s="448"/>
      <c r="BV50" s="449"/>
      <c r="BW50" s="445"/>
    </row>
    <row r="51" spans="2:75" s="38" customFormat="1" ht="15">
      <c r="B51" s="442"/>
      <c r="C51" s="348"/>
      <c r="D51" s="348"/>
      <c r="E51" s="348"/>
      <c r="F51" s="159"/>
      <c r="G51" s="159"/>
      <c r="H51" s="159"/>
      <c r="I51" s="159"/>
      <c r="J51" s="159"/>
      <c r="K51" s="159"/>
      <c r="L51" s="159"/>
      <c r="M51" s="159"/>
      <c r="N51" s="159"/>
      <c r="O51" s="159"/>
      <c r="P51" s="159"/>
      <c r="Q51" s="159"/>
      <c r="R51" s="159"/>
      <c r="S51" s="159"/>
      <c r="T51" s="159"/>
      <c r="U51" s="159"/>
      <c r="V51" s="159"/>
      <c r="W51" s="159"/>
      <c r="X51" s="159"/>
      <c r="Y51" s="159"/>
      <c r="Z51" s="159"/>
      <c r="AA51" s="159"/>
      <c r="AB51" s="159"/>
      <c r="AC51" s="159"/>
      <c r="AD51" s="159"/>
      <c r="AE51" s="159"/>
      <c r="AF51" s="159"/>
      <c r="AG51" s="159"/>
      <c r="AH51" s="159"/>
      <c r="AI51" s="159"/>
      <c r="AJ51" s="159"/>
      <c r="AK51" s="159"/>
      <c r="AL51" s="159"/>
      <c r="AM51" s="159"/>
      <c r="AN51" s="159"/>
      <c r="AO51" s="175"/>
      <c r="AP51" s="176"/>
      <c r="AQ51" s="176"/>
      <c r="AR51" s="176"/>
      <c r="AS51" s="176"/>
      <c r="AT51" s="176"/>
      <c r="AU51" s="176"/>
      <c r="AV51" s="176"/>
      <c r="AW51" s="176"/>
      <c r="AX51" s="176"/>
      <c r="AY51" s="176"/>
      <c r="AZ51" s="176"/>
      <c r="BA51" s="176"/>
      <c r="BB51" s="176"/>
      <c r="BC51" s="176"/>
      <c r="BD51" s="176"/>
      <c r="BE51" s="176"/>
      <c r="BF51" s="176"/>
      <c r="BG51" s="176"/>
      <c r="BH51" s="176"/>
      <c r="BI51" s="176"/>
      <c r="BJ51" s="176"/>
      <c r="BK51" s="176"/>
      <c r="BL51" s="176"/>
      <c r="BM51" s="176"/>
      <c r="BN51" s="176"/>
      <c r="BO51" s="177"/>
      <c r="BP51" s="450"/>
      <c r="BQ51" s="451"/>
      <c r="BR51" s="451"/>
      <c r="BS51" s="451"/>
      <c r="BT51" s="451"/>
      <c r="BU51" s="451"/>
      <c r="BV51" s="452"/>
      <c r="BW51" s="445"/>
    </row>
    <row r="52" spans="2:75" s="38" customFormat="1" ht="15">
      <c r="B52" s="442"/>
      <c r="C52" s="348"/>
      <c r="D52" s="348"/>
      <c r="E52" s="348"/>
      <c r="F52" s="159"/>
      <c r="G52" s="159"/>
      <c r="H52" s="159"/>
      <c r="I52" s="159"/>
      <c r="J52" s="159"/>
      <c r="K52" s="159"/>
      <c r="L52" s="159"/>
      <c r="M52" s="159"/>
      <c r="N52" s="159"/>
      <c r="O52" s="159"/>
      <c r="P52" s="159"/>
      <c r="Q52" s="159"/>
      <c r="R52" s="159"/>
      <c r="S52" s="159"/>
      <c r="T52" s="159"/>
      <c r="U52" s="159"/>
      <c r="V52" s="159"/>
      <c r="W52" s="159"/>
      <c r="X52" s="159"/>
      <c r="Y52" s="159"/>
      <c r="Z52" s="159"/>
      <c r="AA52" s="159"/>
      <c r="AB52" s="159"/>
      <c r="AC52" s="159"/>
      <c r="AD52" s="159"/>
      <c r="AE52" s="159"/>
      <c r="AF52" s="159"/>
      <c r="AG52" s="159"/>
      <c r="AH52" s="159"/>
      <c r="AI52" s="159"/>
      <c r="AJ52" s="159"/>
      <c r="AK52" s="159"/>
      <c r="AL52" s="159"/>
      <c r="AM52" s="159"/>
      <c r="AN52" s="159"/>
      <c r="AO52" s="172" t="s">
        <v>191</v>
      </c>
      <c r="AP52" s="173"/>
      <c r="AQ52" s="173"/>
      <c r="AR52" s="173"/>
      <c r="AS52" s="173"/>
      <c r="AT52" s="173"/>
      <c r="AU52" s="173"/>
      <c r="AV52" s="173"/>
      <c r="AW52" s="173"/>
      <c r="AX52" s="173"/>
      <c r="AY52" s="173"/>
      <c r="AZ52" s="173"/>
      <c r="BA52" s="173"/>
      <c r="BB52" s="173"/>
      <c r="BC52" s="173"/>
      <c r="BD52" s="173"/>
      <c r="BE52" s="173"/>
      <c r="BF52" s="173"/>
      <c r="BG52" s="173"/>
      <c r="BH52" s="173"/>
      <c r="BI52" s="173"/>
      <c r="BJ52" s="173"/>
      <c r="BK52" s="173"/>
      <c r="BL52" s="173"/>
      <c r="BM52" s="173"/>
      <c r="BN52" s="173"/>
      <c r="BO52" s="174"/>
      <c r="BP52" s="447">
        <f>SUM(BP40:BV51)</f>
        <v>0</v>
      </c>
      <c r="BQ52" s="448"/>
      <c r="BR52" s="448"/>
      <c r="BS52" s="448"/>
      <c r="BT52" s="448"/>
      <c r="BU52" s="448"/>
      <c r="BV52" s="449"/>
      <c r="BW52" s="445"/>
    </row>
    <row r="53" spans="2:75" s="38" customFormat="1" ht="15">
      <c r="B53" s="442"/>
      <c r="C53" s="348"/>
      <c r="D53" s="348"/>
      <c r="E53" s="348"/>
      <c r="F53" s="159"/>
      <c r="G53" s="159"/>
      <c r="H53" s="159"/>
      <c r="I53" s="159"/>
      <c r="J53" s="159"/>
      <c r="K53" s="159"/>
      <c r="L53" s="159"/>
      <c r="M53" s="159"/>
      <c r="N53" s="159"/>
      <c r="O53" s="159"/>
      <c r="P53" s="159"/>
      <c r="Q53" s="159"/>
      <c r="R53" s="159"/>
      <c r="S53" s="159"/>
      <c r="T53" s="159"/>
      <c r="U53" s="159"/>
      <c r="V53" s="159"/>
      <c r="W53" s="159"/>
      <c r="X53" s="159"/>
      <c r="Y53" s="159"/>
      <c r="Z53" s="159"/>
      <c r="AA53" s="159"/>
      <c r="AB53" s="159"/>
      <c r="AC53" s="159"/>
      <c r="AD53" s="159"/>
      <c r="AE53" s="159"/>
      <c r="AF53" s="159"/>
      <c r="AG53" s="159"/>
      <c r="AH53" s="159"/>
      <c r="AI53" s="159"/>
      <c r="AJ53" s="159"/>
      <c r="AK53" s="159"/>
      <c r="AL53" s="159"/>
      <c r="AM53" s="159"/>
      <c r="AN53" s="159"/>
      <c r="AO53" s="175"/>
      <c r="AP53" s="176"/>
      <c r="AQ53" s="176"/>
      <c r="AR53" s="176"/>
      <c r="AS53" s="176"/>
      <c r="AT53" s="176"/>
      <c r="AU53" s="176"/>
      <c r="AV53" s="176"/>
      <c r="AW53" s="176"/>
      <c r="AX53" s="176"/>
      <c r="AY53" s="176"/>
      <c r="AZ53" s="176"/>
      <c r="BA53" s="176"/>
      <c r="BB53" s="176"/>
      <c r="BC53" s="176"/>
      <c r="BD53" s="176"/>
      <c r="BE53" s="176"/>
      <c r="BF53" s="176"/>
      <c r="BG53" s="176"/>
      <c r="BH53" s="176"/>
      <c r="BI53" s="176"/>
      <c r="BJ53" s="176"/>
      <c r="BK53" s="176"/>
      <c r="BL53" s="176"/>
      <c r="BM53" s="176"/>
      <c r="BN53" s="176"/>
      <c r="BO53" s="177"/>
      <c r="BP53" s="450"/>
      <c r="BQ53" s="451"/>
      <c r="BR53" s="451"/>
      <c r="BS53" s="451"/>
      <c r="BT53" s="451"/>
      <c r="BU53" s="451"/>
      <c r="BV53" s="452"/>
      <c r="BW53" s="445"/>
    </row>
    <row r="54" spans="2:75" s="38" customFormat="1" ht="15.75" thickBot="1">
      <c r="B54" s="473"/>
      <c r="C54" s="474"/>
      <c r="D54" s="474"/>
      <c r="E54" s="474"/>
      <c r="F54" s="466"/>
      <c r="G54" s="466"/>
      <c r="H54" s="466"/>
      <c r="I54" s="466"/>
      <c r="J54" s="466"/>
      <c r="K54" s="466"/>
      <c r="L54" s="466"/>
      <c r="M54" s="466"/>
      <c r="N54" s="466"/>
      <c r="O54" s="466"/>
      <c r="P54" s="466"/>
      <c r="Q54" s="466"/>
      <c r="R54" s="466"/>
      <c r="S54" s="466"/>
      <c r="T54" s="466"/>
      <c r="U54" s="466"/>
      <c r="V54" s="466"/>
      <c r="W54" s="466"/>
      <c r="X54" s="466"/>
      <c r="Y54" s="466"/>
      <c r="Z54" s="466"/>
      <c r="AA54" s="466"/>
      <c r="AB54" s="466"/>
      <c r="AC54" s="466"/>
      <c r="AD54" s="466"/>
      <c r="AE54" s="466"/>
      <c r="AF54" s="466"/>
      <c r="AG54" s="466"/>
      <c r="AH54" s="466"/>
      <c r="AI54" s="466"/>
      <c r="AJ54" s="466"/>
      <c r="AK54" s="466"/>
      <c r="AL54" s="466"/>
      <c r="AM54" s="466"/>
      <c r="AN54" s="466"/>
      <c r="AO54" s="467"/>
      <c r="AP54" s="467"/>
      <c r="AQ54" s="467"/>
      <c r="AR54" s="467"/>
      <c r="AS54" s="467"/>
      <c r="AT54" s="467"/>
      <c r="AU54" s="467"/>
      <c r="AV54" s="467"/>
      <c r="AW54" s="467"/>
      <c r="AX54" s="467"/>
      <c r="AY54" s="467"/>
      <c r="AZ54" s="467"/>
      <c r="BA54" s="467"/>
      <c r="BB54" s="467"/>
      <c r="BC54" s="467"/>
      <c r="BD54" s="467"/>
      <c r="BE54" s="467"/>
      <c r="BF54" s="467"/>
      <c r="BG54" s="467"/>
      <c r="BH54" s="467"/>
      <c r="BI54" s="467"/>
      <c r="BJ54" s="467"/>
      <c r="BK54" s="467"/>
      <c r="BL54" s="467"/>
      <c r="BM54" s="467"/>
      <c r="BN54" s="467"/>
      <c r="BO54" s="467"/>
      <c r="BP54" s="467"/>
      <c r="BQ54" s="467"/>
      <c r="BR54" s="467"/>
      <c r="BS54" s="467"/>
      <c r="BT54" s="467"/>
      <c r="BU54" s="467"/>
      <c r="BV54" s="467"/>
      <c r="BW54" s="446"/>
    </row>
    <row r="55" spans="2:75" s="38" customFormat="1" ht="15.75">
      <c r="B55" s="35"/>
      <c r="C55" s="90"/>
      <c r="D55" s="90"/>
      <c r="E55" s="90"/>
      <c r="F55" s="90"/>
      <c r="G55" s="90"/>
      <c r="H55" s="90"/>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row>
    <row r="56" spans="2:75" s="38" customFormat="1" ht="15">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row>
    <row r="57" spans="2:75" ht="12.75">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c r="AN57" s="81"/>
      <c r="AO57" s="81"/>
      <c r="AP57" s="81"/>
      <c r="AQ57" s="81"/>
      <c r="AR57" s="81"/>
      <c r="AS57" s="81"/>
      <c r="AT57" s="81"/>
      <c r="AU57" s="81"/>
      <c r="AV57" s="81"/>
      <c r="AW57" s="81"/>
      <c r="AX57" s="81"/>
      <c r="AY57" s="81"/>
      <c r="AZ57" s="81"/>
      <c r="BA57" s="81"/>
      <c r="BB57" s="81"/>
      <c r="BC57" s="81"/>
      <c r="BD57" s="81"/>
      <c r="BE57" s="81"/>
      <c r="BF57" s="81"/>
      <c r="BG57" s="81"/>
      <c r="BH57" s="81"/>
      <c r="BI57" s="81"/>
      <c r="BJ57" s="81"/>
      <c r="BK57" s="81"/>
      <c r="BL57" s="81"/>
      <c r="BM57" s="81"/>
      <c r="BN57" s="81"/>
      <c r="BO57" s="81"/>
      <c r="BP57" s="81"/>
      <c r="BQ57" s="81"/>
      <c r="BR57" s="81"/>
      <c r="BS57" s="81"/>
      <c r="BT57" s="81"/>
      <c r="BU57" s="81"/>
      <c r="BV57" s="81"/>
      <c r="BW57" s="81"/>
    </row>
    <row r="58" spans="2:75" ht="12.75">
      <c r="B58" s="81"/>
      <c r="C58" s="81"/>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1"/>
      <c r="AL58" s="81"/>
      <c r="AM58" s="81"/>
      <c r="AN58" s="81"/>
      <c r="AO58" s="81"/>
      <c r="AP58" s="81"/>
      <c r="AQ58" s="81"/>
      <c r="AR58" s="81"/>
      <c r="AS58" s="81"/>
      <c r="AT58" s="81"/>
      <c r="AU58" s="81"/>
      <c r="AV58" s="81"/>
      <c r="AW58" s="81"/>
      <c r="AX58" s="81"/>
      <c r="AY58" s="81"/>
      <c r="AZ58" s="81"/>
      <c r="BA58" s="81"/>
      <c r="BB58" s="81"/>
      <c r="BC58" s="81"/>
      <c r="BD58" s="81"/>
      <c r="BE58" s="81"/>
      <c r="BF58" s="81"/>
      <c r="BG58" s="81"/>
      <c r="BH58" s="81"/>
      <c r="BI58" s="81"/>
      <c r="BJ58" s="81"/>
      <c r="BK58" s="81"/>
      <c r="BL58" s="81"/>
      <c r="BM58" s="81"/>
      <c r="BN58" s="81"/>
      <c r="BO58" s="81"/>
      <c r="BP58" s="81"/>
      <c r="BQ58" s="81"/>
      <c r="BR58" s="81"/>
      <c r="BS58" s="81"/>
      <c r="BT58" s="81"/>
      <c r="BU58" s="81"/>
      <c r="BV58" s="81"/>
      <c r="BW58" s="81"/>
    </row>
    <row r="68" spans="43:63" ht="15">
      <c r="AQ68" s="71"/>
      <c r="AR68" s="71"/>
      <c r="AS68" s="71"/>
      <c r="AT68" s="71"/>
      <c r="AU68" s="71"/>
      <c r="AV68" s="71"/>
      <c r="AW68" s="71"/>
      <c r="AX68" s="71"/>
      <c r="AY68" s="71"/>
      <c r="AZ68" s="71"/>
      <c r="BA68" s="71"/>
      <c r="BB68" s="71"/>
      <c r="BC68" s="71"/>
      <c r="BD68" s="71"/>
      <c r="BE68" s="71"/>
      <c r="BF68" s="72"/>
      <c r="BG68" s="29"/>
      <c r="BH68" s="29"/>
      <c r="BI68" s="29"/>
      <c r="BJ68" s="29"/>
      <c r="BK68" s="29"/>
    </row>
  </sheetData>
  <sheetProtection selectLockedCells="1"/>
  <mergeCells count="313">
    <mergeCell ref="BF20:BJ20"/>
    <mergeCell ref="C20:G20"/>
    <mergeCell ref="AQ20:AU20"/>
    <mergeCell ref="H20:R20"/>
    <mergeCell ref="BB21:BE21"/>
    <mergeCell ref="BB20:BE20"/>
    <mergeCell ref="AL21:AP21"/>
    <mergeCell ref="BF21:BJ21"/>
    <mergeCell ref="S20:AC20"/>
    <mergeCell ref="AD21:AK21"/>
    <mergeCell ref="C5:Y5"/>
    <mergeCell ref="AD4:AT4"/>
    <mergeCell ref="AD5:AT5"/>
    <mergeCell ref="C4:E4"/>
    <mergeCell ref="F4:Y4"/>
    <mergeCell ref="C30:G30"/>
    <mergeCell ref="C26:G26"/>
    <mergeCell ref="C27:G27"/>
    <mergeCell ref="C6:M6"/>
    <mergeCell ref="C9:G9"/>
    <mergeCell ref="BP12:BV12"/>
    <mergeCell ref="BP14:BV14"/>
    <mergeCell ref="BF12:BJ12"/>
    <mergeCell ref="BP15:BV15"/>
    <mergeCell ref="BP16:BV16"/>
    <mergeCell ref="BK20:BO20"/>
    <mergeCell ref="BK15:BO15"/>
    <mergeCell ref="BP17:BV17"/>
    <mergeCell ref="BP18:BV18"/>
    <mergeCell ref="BF16:BJ16"/>
    <mergeCell ref="C12:G12"/>
    <mergeCell ref="BK18:BO18"/>
    <mergeCell ref="BK19:BO19"/>
    <mergeCell ref="H9:R9"/>
    <mergeCell ref="H10:R10"/>
    <mergeCell ref="H12:R12"/>
    <mergeCell ref="H11:R11"/>
    <mergeCell ref="S19:AC19"/>
    <mergeCell ref="H18:R18"/>
    <mergeCell ref="H19:R19"/>
    <mergeCell ref="S16:AC16"/>
    <mergeCell ref="C15:G15"/>
    <mergeCell ref="C16:G16"/>
    <mergeCell ref="H7:R8"/>
    <mergeCell ref="H13:R13"/>
    <mergeCell ref="H14:R14"/>
    <mergeCell ref="H15:R15"/>
    <mergeCell ref="C7:G8"/>
    <mergeCell ref="C10:G10"/>
    <mergeCell ref="C11:G11"/>
    <mergeCell ref="BP7:BV8"/>
    <mergeCell ref="BP11:BV11"/>
    <mergeCell ref="BF11:BJ11"/>
    <mergeCell ref="AL10:AP10"/>
    <mergeCell ref="S7:AC8"/>
    <mergeCell ref="BK12:BO12"/>
    <mergeCell ref="AD7:BA7"/>
    <mergeCell ref="AV8:BA8"/>
    <mergeCell ref="BB7:BO7"/>
    <mergeCell ref="BP10:BV10"/>
    <mergeCell ref="BK21:BO21"/>
    <mergeCell ref="BP19:BV19"/>
    <mergeCell ref="BP20:BV20"/>
    <mergeCell ref="BP21:BV21"/>
    <mergeCell ref="BK17:BO17"/>
    <mergeCell ref="AQ10:AU10"/>
    <mergeCell ref="BP13:BV13"/>
    <mergeCell ref="BK11:BO11"/>
    <mergeCell ref="AQ18:AU18"/>
    <mergeCell ref="BF15:BJ15"/>
    <mergeCell ref="BB8:BE8"/>
    <mergeCell ref="BF8:BJ8"/>
    <mergeCell ref="BK10:BO10"/>
    <mergeCell ref="BK8:BO8"/>
    <mergeCell ref="BB11:BE11"/>
    <mergeCell ref="BB13:BE13"/>
    <mergeCell ref="BF9:BJ9"/>
    <mergeCell ref="BF10:BJ10"/>
    <mergeCell ref="BK9:BO9"/>
    <mergeCell ref="BB12:BE12"/>
    <mergeCell ref="BP9:BV9"/>
    <mergeCell ref="BK13:BO13"/>
    <mergeCell ref="BK14:BO14"/>
    <mergeCell ref="C17:G17"/>
    <mergeCell ref="BK16:BO16"/>
    <mergeCell ref="BF13:BJ13"/>
    <mergeCell ref="BF14:BJ14"/>
    <mergeCell ref="BF17:BJ17"/>
    <mergeCell ref="C13:G13"/>
    <mergeCell ref="C14:G14"/>
    <mergeCell ref="H16:R16"/>
    <mergeCell ref="C18:G18"/>
    <mergeCell ref="S15:AC15"/>
    <mergeCell ref="AV15:BA15"/>
    <mergeCell ref="AL14:AP14"/>
    <mergeCell ref="AL16:AP16"/>
    <mergeCell ref="AD15:AK15"/>
    <mergeCell ref="AD16:AK16"/>
    <mergeCell ref="AV17:BA17"/>
    <mergeCell ref="AV18:BA18"/>
    <mergeCell ref="AD18:AK18"/>
    <mergeCell ref="AQ17:AU17"/>
    <mergeCell ref="AL20:AP20"/>
    <mergeCell ref="S18:AC18"/>
    <mergeCell ref="AL17:AP17"/>
    <mergeCell ref="AD17:AK17"/>
    <mergeCell ref="S17:AC17"/>
    <mergeCell ref="AD19:AK19"/>
    <mergeCell ref="AD20:AK20"/>
    <mergeCell ref="AL18:AP18"/>
    <mergeCell ref="S9:AC9"/>
    <mergeCell ref="S13:AC13"/>
    <mergeCell ref="S14:AC14"/>
    <mergeCell ref="S10:AC10"/>
    <mergeCell ref="S11:AC11"/>
    <mergeCell ref="AD10:AK10"/>
    <mergeCell ref="AD11:AK11"/>
    <mergeCell ref="S12:AC12"/>
    <mergeCell ref="AD14:AK14"/>
    <mergeCell ref="AQ15:AU15"/>
    <mergeCell ref="AQ16:AU16"/>
    <mergeCell ref="AV16:BA16"/>
    <mergeCell ref="C19:G19"/>
    <mergeCell ref="AL15:AP15"/>
    <mergeCell ref="BF18:BJ18"/>
    <mergeCell ref="BF19:BJ19"/>
    <mergeCell ref="H17:R17"/>
    <mergeCell ref="BB18:BE18"/>
    <mergeCell ref="BB17:BE17"/>
    <mergeCell ref="AV9:BA9"/>
    <mergeCell ref="AV10:BA10"/>
    <mergeCell ref="BB9:BE9"/>
    <mergeCell ref="BB10:BE10"/>
    <mergeCell ref="AD8:AK8"/>
    <mergeCell ref="AD9:AK9"/>
    <mergeCell ref="AL8:AP8"/>
    <mergeCell ref="AL9:AP9"/>
    <mergeCell ref="AQ8:AU8"/>
    <mergeCell ref="AQ9:AU9"/>
    <mergeCell ref="AL11:AP11"/>
    <mergeCell ref="AL12:AP12"/>
    <mergeCell ref="AL13:AP13"/>
    <mergeCell ref="AD12:AK12"/>
    <mergeCell ref="AD13:AK13"/>
    <mergeCell ref="AQ12:AU12"/>
    <mergeCell ref="AQ13:AU13"/>
    <mergeCell ref="AQ14:AU14"/>
    <mergeCell ref="AV11:BA11"/>
    <mergeCell ref="AV13:BA13"/>
    <mergeCell ref="AV12:BA12"/>
    <mergeCell ref="AV14:BA14"/>
    <mergeCell ref="AQ11:AU11"/>
    <mergeCell ref="BB16:BE16"/>
    <mergeCell ref="BB15:BE15"/>
    <mergeCell ref="BB14:BE14"/>
    <mergeCell ref="BB19:BE19"/>
    <mergeCell ref="AQ19:AU19"/>
    <mergeCell ref="H21:R21"/>
    <mergeCell ref="AQ21:AU21"/>
    <mergeCell ref="AV19:BA19"/>
    <mergeCell ref="AV20:BA20"/>
    <mergeCell ref="AV21:BA21"/>
    <mergeCell ref="AL19:AP19"/>
    <mergeCell ref="AE30:AK30"/>
    <mergeCell ref="AM26:AP26"/>
    <mergeCell ref="AM27:AP27"/>
    <mergeCell ref="AM28:AP28"/>
    <mergeCell ref="AE28:AK28"/>
    <mergeCell ref="AE29:AK29"/>
    <mergeCell ref="AE26:AK26"/>
    <mergeCell ref="AE27:AK27"/>
    <mergeCell ref="AD22:AK22"/>
    <mergeCell ref="C25:G25"/>
    <mergeCell ref="H25:AD25"/>
    <mergeCell ref="H30:AD30"/>
    <mergeCell ref="H31:AD31"/>
    <mergeCell ref="H32:AD32"/>
    <mergeCell ref="H27:AD27"/>
    <mergeCell ref="H28:AD28"/>
    <mergeCell ref="H29:AD29"/>
    <mergeCell ref="BP35:BV35"/>
    <mergeCell ref="BP34:BV34"/>
    <mergeCell ref="BP33:BV33"/>
    <mergeCell ref="C31:G31"/>
    <mergeCell ref="C32:G32"/>
    <mergeCell ref="AQ35:BO35"/>
    <mergeCell ref="C35:G35"/>
    <mergeCell ref="H34:AD34"/>
    <mergeCell ref="AE33:AK33"/>
    <mergeCell ref="I36:AD36"/>
    <mergeCell ref="AE39:AK39"/>
    <mergeCell ref="C33:G33"/>
    <mergeCell ref="H33:AD33"/>
    <mergeCell ref="C21:G21"/>
    <mergeCell ref="S21:AC21"/>
    <mergeCell ref="C29:G29"/>
    <mergeCell ref="S22:AC22"/>
    <mergeCell ref="C28:G28"/>
    <mergeCell ref="C24:AK24"/>
    <mergeCell ref="C39:G39"/>
    <mergeCell ref="AE34:AK34"/>
    <mergeCell ref="AO36:BO36"/>
    <mergeCell ref="AM34:AP34"/>
    <mergeCell ref="AM35:AP35"/>
    <mergeCell ref="AM32:AP32"/>
    <mergeCell ref="AM33:AP33"/>
    <mergeCell ref="C34:G34"/>
    <mergeCell ref="H39:AD39"/>
    <mergeCell ref="C38:AK38"/>
    <mergeCell ref="C40:G40"/>
    <mergeCell ref="C48:G48"/>
    <mergeCell ref="C41:G41"/>
    <mergeCell ref="C42:G42"/>
    <mergeCell ref="C43:G43"/>
    <mergeCell ref="C45:G45"/>
    <mergeCell ref="C44:G44"/>
    <mergeCell ref="F50:AD50"/>
    <mergeCell ref="C46:G46"/>
    <mergeCell ref="C47:G47"/>
    <mergeCell ref="C49:G49"/>
    <mergeCell ref="H49:AD49"/>
    <mergeCell ref="B50:E54"/>
    <mergeCell ref="F51:AK54"/>
    <mergeCell ref="H46:AD46"/>
    <mergeCell ref="AE50:AK50"/>
    <mergeCell ref="H48:AD48"/>
    <mergeCell ref="H42:AD42"/>
    <mergeCell ref="AE45:AK45"/>
    <mergeCell ref="AE44:AK44"/>
    <mergeCell ref="AE43:AK43"/>
    <mergeCell ref="AE42:AK42"/>
    <mergeCell ref="H47:AD47"/>
    <mergeCell ref="H45:AD45"/>
    <mergeCell ref="H43:AD43"/>
    <mergeCell ref="H44:AD44"/>
    <mergeCell ref="AO46:BO47"/>
    <mergeCell ref="AO52:BO53"/>
    <mergeCell ref="BE39:BW39"/>
    <mergeCell ref="AE36:AK36"/>
    <mergeCell ref="AE41:AK41"/>
    <mergeCell ref="AE47:AK47"/>
    <mergeCell ref="AE46:AK46"/>
    <mergeCell ref="AO50:BO51"/>
    <mergeCell ref="AO48:BO49"/>
    <mergeCell ref="AO37:BV38"/>
    <mergeCell ref="H41:AD41"/>
    <mergeCell ref="AE40:AK40"/>
    <mergeCell ref="AE31:AK31"/>
    <mergeCell ref="BP29:BV29"/>
    <mergeCell ref="AQ32:BO32"/>
    <mergeCell ref="AL36:AN54"/>
    <mergeCell ref="AO54:BV54"/>
    <mergeCell ref="AE49:AK49"/>
    <mergeCell ref="AE48:AK48"/>
    <mergeCell ref="BP36:BV36"/>
    <mergeCell ref="H40:AD40"/>
    <mergeCell ref="H35:AD35"/>
    <mergeCell ref="AE35:AK35"/>
    <mergeCell ref="BP31:BV31"/>
    <mergeCell ref="BP30:BV30"/>
    <mergeCell ref="AM30:AP30"/>
    <mergeCell ref="AQ33:BO33"/>
    <mergeCell ref="AQ34:BO34"/>
    <mergeCell ref="AE32:AK32"/>
    <mergeCell ref="AM31:AP31"/>
    <mergeCell ref="AE25:AK25"/>
    <mergeCell ref="H26:AD26"/>
    <mergeCell ref="BP27:BV27"/>
    <mergeCell ref="BP32:BV32"/>
    <mergeCell ref="AM29:AP29"/>
    <mergeCell ref="AD23:BV23"/>
    <mergeCell ref="BQ25:BV25"/>
    <mergeCell ref="AL25:AP25"/>
    <mergeCell ref="AQ29:BO29"/>
    <mergeCell ref="AQ31:BO31"/>
    <mergeCell ref="B2:BW2"/>
    <mergeCell ref="BP48:BV49"/>
    <mergeCell ref="BP50:BV51"/>
    <mergeCell ref="AO40:BO41"/>
    <mergeCell ref="AO42:BO43"/>
    <mergeCell ref="AO44:BO45"/>
    <mergeCell ref="AQ28:BO28"/>
    <mergeCell ref="BP40:BV41"/>
    <mergeCell ref="BP42:BV43"/>
    <mergeCell ref="AV22:BA22"/>
    <mergeCell ref="BP26:BV26"/>
    <mergeCell ref="BP28:BV28"/>
    <mergeCell ref="AQ26:BO26"/>
    <mergeCell ref="AQ27:BO27"/>
    <mergeCell ref="BB22:BJ22"/>
    <mergeCell ref="AL24:BV24"/>
    <mergeCell ref="AL22:AP22"/>
    <mergeCell ref="BK22:BO22"/>
    <mergeCell ref="AQ30:BO30"/>
    <mergeCell ref="BW40:BW54"/>
    <mergeCell ref="BW37:BW38"/>
    <mergeCell ref="BP44:BV45"/>
    <mergeCell ref="BP46:BV47"/>
    <mergeCell ref="BP52:BV53"/>
    <mergeCell ref="BW4:BW36"/>
    <mergeCell ref="AQ25:BP25"/>
    <mergeCell ref="AQ22:AU22"/>
    <mergeCell ref="BP22:BV22"/>
    <mergeCell ref="B1:BW1"/>
    <mergeCell ref="C3:AT3"/>
    <mergeCell ref="Z4:AC5"/>
    <mergeCell ref="B3:B49"/>
    <mergeCell ref="C36:H36"/>
    <mergeCell ref="C37:AK37"/>
    <mergeCell ref="C22:R22"/>
    <mergeCell ref="O23:AC23"/>
    <mergeCell ref="N6:BV6"/>
    <mergeCell ref="AU3:BV5"/>
  </mergeCells>
  <dataValidations count="20">
    <dataValidation allowBlank="1" showInputMessage="1" showErrorMessage="1" promptTitle="Date of Travel" prompt="Input your day of travel in the following format:&#10;01/31/08" sqref="C9:G21"/>
    <dataValidation allowBlank="1" showInputMessage="1" showErrorMessage="1" promptTitle="Miles" prompt="Enter the number of miles traveled if reimbursment for mileage is allowed.  See the Mileage Table tab included, the State of Wyoming map, or any other reasonable mileage determinant set by the agency." sqref="BB10:BE21"/>
    <dataValidation type="decimal" allowBlank="1" showInputMessage="1" showErrorMessage="1" promptTitle="Dinner" prompt="Enter the amount paid for dinner, including gratuity and tax.  Include receipt if total amount paid is over $15.00.&#10;" errorTitle=" Dinner" error="Entry here should eb the amount paid for dinner when claiming &quot;actual expense&quot;.  " sqref="AV9:BA21">
      <formula1>0</formula1>
      <formula2>99.99</formula2>
    </dataValidation>
    <dataValidation type="decimal" allowBlank="1" showInputMessage="1" showErrorMessage="1" promptTitle="Lunch" prompt="Enter amount paid for lunch, inlcuding gratuity and tax.  Include receipt if total amount paid is over $15.00." errorTitle="Lunch" error="Entry here should be the amount paid for lunch when claiming &quot;actual expenses.&quot;" sqref="AQ9:AU21">
      <formula1>0</formula1>
      <formula2>99.99</formula2>
    </dataValidation>
    <dataValidation type="decimal" allowBlank="1" showInputMessage="1" showErrorMessage="1" promptTitle="Breakfast" prompt="Enter the amount paid for breakfast, including gratuityand tax.   Include receipt if total amount paid is over $15.00. &#10;" errorTitle="Amount paid for Breakfast" error="Entry here should be the amount paid for breakfast when claiming &quot;actual expense&quot;. " sqref="AL9:AP9">
      <formula1>0</formula1>
      <formula2>99.99</formula2>
    </dataValidation>
    <dataValidation type="decimal" allowBlank="1" showInputMessage="1" showErrorMessage="1" promptTitle="Breakfast" prompt="Enter the amount paid for breakfast, including gratuityand tax.   Include receipt if total amount paid is over $15.00. &#10;" errorTitle="Amount paid for Breakfast" error="Entry here should be the amount paid for breakfast when claiming &quot;actual expense&quot;.  If claiming per diem, leave blank." sqref="AL10:AP21">
      <formula1>0</formula1>
      <formula2>99.99</formula2>
    </dataValidation>
    <dataValidation allowBlank="1" showInputMessage="1" showErrorMessage="1" promptTitle="Beginning Point" prompt="Enter the location where official travel began." sqref="H9:R9"/>
    <dataValidation allowBlank="1" showInputMessage="1" showErrorMessage="1" promptTitle="Miles traveled" prompt="Enter the number of miles traveled if reimbursment for mileage is allowed.  See spreadsheet labled &quot;mileage table&quot;" sqref="BB22"/>
    <dataValidation allowBlank="1" showInputMessage="1" showErrorMessage="1" promptTitle="Where are you Today?" prompt="If you are not traveling today, leave this blank.  If you departed from you business location, enter the location you departed." sqref="H10:H21"/>
    <dataValidation type="decimal" allowBlank="1" showInputMessage="1" showErrorMessage="1" promptTitle="Cost of Dinner" prompt="Enter the amount paid for dinner (including gratuity) include receipt (if over $15.00).&#10;" errorTitle="Amount paid for Dinner" error="Entry here should eb the amount paid for dinner when claiming &quot;actual expense&quot;.  If claiming per diem, leave blank." sqref="AV22">
      <formula1>0</formula1>
      <formula2>99.99</formula2>
    </dataValidation>
    <dataValidation type="decimal" allowBlank="1" showInputMessage="1" showErrorMessage="1" promptTitle="Cost of Lunch" prompt="Enter the amount paid for lunch (including gratuity) include receipt (if over $15.00). &#10;" errorTitle="Amount paid for Lunch" error="Entry here should be the amount paid for lunch when claiming &quot;actual expense&quot;.  If claiming per diem, leave blank." sqref="AQ22">
      <formula1>0</formula1>
      <formula2>99.99</formula2>
    </dataValidation>
    <dataValidation type="decimal" allowBlank="1" showInputMessage="1" showErrorMessage="1" promptTitle="Cost of Breakfast" prompt="Enter the amount paid for breakfast (including gratuity) include receipt (if over $15.00). &#10;" errorTitle="Amount paid for Breakfast" error="Entry here should be the amount paid for breakfast when claiming &quot;actual expense&quot;.  If claiming per diem, leave blank." sqref="AL22">
      <formula1>0</formula1>
      <formula2>99.99</formula2>
    </dataValidation>
    <dataValidation type="decimal" allowBlank="1" showInputMessage="1" showErrorMessage="1" promptTitle="Lodging Cost" prompt="Enter the amount of your lodging cost (including taxes) (include receipt).  There is no need to seperate lodging tax on an actual expense claim.&#10;" errorTitle="Amount of nighlty lodging" error="Entry here should be the amount paid for lodging on an &quot;actual expense&quot; claim, otherwise, leave blank." sqref="AD22">
      <formula1>0</formula1>
      <formula2>999.99</formula2>
    </dataValidation>
    <dataValidation allowBlank="1" showInputMessage="1" showErrorMessage="1" promptTitle="Stationary Day or Travel Day" prompt="If you remained at the same business location, simply put in the next consecutive date.  If you traveled on this day, put in the date and complete the travel from/to blocks." sqref="C22"/>
    <dataValidation allowBlank="1" showInputMessage="1" showErrorMessage="1" promptTitle="Where are you Tonight?" prompt="If you are at the same location as last night, leave blank.  If you traveled, enter the location where you procured lodging." sqref="S10:S22"/>
    <dataValidation allowBlank="1" showInputMessage="1" showErrorMessage="1" promptTitle="Destination" prompt="Enter the location in which you procured lodging for the night." sqref="S9"/>
    <dataValidation allowBlank="1" showInputMessage="1" showErrorMessage="1" promptTitle="Total Allowance" prompt="This is the computed amount of reimbursement for this days travel." sqref="BP9:BP22"/>
    <dataValidation type="decimal" allowBlank="1" showInputMessage="1" showErrorMessage="1" promptTitle="Actual Lodging " prompt="Enter the actual expense for lodging, including taxes, for this night. &#10;" errorTitle="Amount of nighlty lodging" error="Entry here should be the amount paid for lodging on an &quot;actual expense&quot; claim, otherwise, leave blank." sqref="AD9:AK21">
      <formula1>0</formula1>
      <formula2>999.99</formula2>
    </dataValidation>
    <dataValidation allowBlank="1" showInputMessage="1" showErrorMessage="1" promptTitle="Rate per Mile" prompt="Enter the rate per mile you are allowed on this trip. " sqref="BF9:BJ21"/>
    <dataValidation allowBlank="1" showInputMessage="1" showErrorMessage="1" promptTitle="Miles (PV only)" prompt="Input the number of miles traveled on State business.  Use the State of Wyoming map for mileage figures or the mileage table included (tab 2), or any reasonable  mileage determinant set by the agency." sqref="BB9:BE9"/>
  </dataValidations>
  <printOptions horizontalCentered="1"/>
  <pageMargins left="0" right="0.23" top="0.24" bottom="0" header="0.18" footer="0"/>
  <pageSetup horizontalDpi="600" verticalDpi="600" orientation="landscape" scale="71" r:id="rId1"/>
</worksheet>
</file>

<file path=xl/worksheets/sheet5.xml><?xml version="1.0" encoding="utf-8"?>
<worksheet xmlns="http://schemas.openxmlformats.org/spreadsheetml/2006/main" xmlns:r="http://schemas.openxmlformats.org/officeDocument/2006/relationships">
  <sheetPr codeName="Sheet4">
    <pageSetUpPr fitToPage="1"/>
  </sheetPr>
  <dimension ref="A1:CE70"/>
  <sheetViews>
    <sheetView showGridLines="0" showRowColHeaders="0" zoomScale="70" zoomScaleNormal="70" zoomScalePageLayoutView="0" workbookViewId="0" topLeftCell="D1">
      <selection activeCell="G8" sqref="G8:J9"/>
    </sheetView>
  </sheetViews>
  <sheetFormatPr defaultColWidth="9.140625" defaultRowHeight="12.75"/>
  <cols>
    <col min="1" max="1" width="1.57421875" style="14" customWidth="1"/>
    <col min="2" max="3" width="1.7109375" style="14" customWidth="1"/>
    <col min="4" max="4" width="1.8515625" style="14" customWidth="1"/>
    <col min="5" max="5" width="4.140625" style="14" customWidth="1"/>
    <col min="6" max="6" width="2.28125" style="14" customWidth="1"/>
    <col min="7" max="7" width="3.28125" style="14" customWidth="1"/>
    <col min="8" max="8" width="2.57421875" style="14" customWidth="1"/>
    <col min="9" max="9" width="1.7109375" style="14" customWidth="1"/>
    <col min="10" max="10" width="3.421875" style="14" customWidth="1"/>
    <col min="11" max="11" width="2.421875" style="14" customWidth="1"/>
    <col min="12" max="14" width="1.7109375" style="14" customWidth="1"/>
    <col min="15" max="15" width="4.00390625" style="14" customWidth="1"/>
    <col min="16" max="16" width="1.7109375" style="14" customWidth="1"/>
    <col min="17" max="17" width="4.00390625" style="14" customWidth="1"/>
    <col min="18" max="18" width="2.57421875" style="14" customWidth="1"/>
    <col min="19" max="19" width="1.7109375" style="14" customWidth="1"/>
    <col min="20" max="20" width="3.140625" style="14" customWidth="1"/>
    <col min="21" max="21" width="3.421875" style="14" customWidth="1"/>
    <col min="22" max="22" width="3.57421875" style="14" customWidth="1"/>
    <col min="23" max="23" width="3.421875" style="14" customWidth="1"/>
    <col min="24" max="24" width="2.421875" style="14" customWidth="1"/>
    <col min="25" max="25" width="1.7109375" style="14" customWidth="1"/>
    <col min="26" max="26" width="4.28125" style="14" customWidth="1"/>
    <col min="27" max="28" width="1.7109375" style="14" customWidth="1"/>
    <col min="29" max="29" width="2.8515625" style="14" customWidth="1"/>
    <col min="30" max="30" width="3.57421875" style="14" customWidth="1"/>
    <col min="31" max="32" width="1.7109375" style="14" customWidth="1"/>
    <col min="33" max="33" width="4.7109375" style="14" customWidth="1"/>
    <col min="34" max="35" width="1.7109375" style="14" customWidth="1"/>
    <col min="36" max="36" width="2.7109375" style="14" customWidth="1"/>
    <col min="37" max="39" width="1.7109375" style="14" customWidth="1"/>
    <col min="40" max="40" width="3.421875" style="14" customWidth="1"/>
    <col min="41" max="41" width="1.7109375" style="14" customWidth="1"/>
    <col min="42" max="42" width="2.57421875" style="14" customWidth="1"/>
    <col min="43" max="43" width="1.7109375" style="14" customWidth="1"/>
    <col min="44" max="44" width="4.421875" style="14" customWidth="1"/>
    <col min="45" max="45" width="2.28125" style="14" customWidth="1"/>
    <col min="46" max="46" width="2.7109375" style="14" customWidth="1"/>
    <col min="47" max="48" width="1.7109375" style="14" customWidth="1"/>
    <col min="49" max="49" width="2.28125" style="14" customWidth="1"/>
    <col min="50" max="50" width="3.28125" style="14" customWidth="1"/>
    <col min="51" max="51" width="1.7109375" style="14" customWidth="1"/>
    <col min="52" max="52" width="3.421875" style="14" customWidth="1"/>
    <col min="53" max="53" width="2.7109375" style="14" customWidth="1"/>
    <col min="54" max="54" width="3.7109375" style="14" customWidth="1"/>
    <col min="55" max="55" width="2.7109375" style="14" customWidth="1"/>
    <col min="56" max="60" width="1.7109375" style="14" customWidth="1"/>
    <col min="61" max="61" width="2.7109375" style="14" customWidth="1"/>
    <col min="62" max="62" width="3.421875" style="14" customWidth="1"/>
    <col min="63" max="64" width="1.7109375" style="14" customWidth="1"/>
    <col min="65" max="65" width="3.00390625" style="14" customWidth="1"/>
    <col min="66" max="66" width="3.140625" style="14" customWidth="1"/>
    <col min="67" max="67" width="3.8515625" style="14" customWidth="1"/>
    <col min="68" max="68" width="2.8515625" style="14" customWidth="1"/>
    <col min="69" max="69" width="6.28125" style="14" customWidth="1"/>
    <col min="70" max="70" width="1.7109375" style="14" customWidth="1"/>
    <col min="71" max="71" width="4.28125" style="14" customWidth="1"/>
    <col min="72" max="72" width="3.7109375" style="14" customWidth="1"/>
    <col min="73" max="73" width="3.8515625" style="14" customWidth="1"/>
    <col min="74" max="74" width="3.7109375" style="14" customWidth="1"/>
    <col min="75" max="77" width="1.7109375" style="14" customWidth="1"/>
    <col min="78" max="81" width="9.140625" style="14" customWidth="1"/>
    <col min="82" max="83" width="1.57421875" style="14" customWidth="1"/>
    <col min="84" max="16384" width="9.140625" style="14" customWidth="1"/>
  </cols>
  <sheetData>
    <row r="1" spans="1:83" ht="15.75">
      <c r="A1" s="635"/>
      <c r="B1" s="635"/>
      <c r="C1" s="635"/>
      <c r="D1" s="635"/>
      <c r="E1" s="635"/>
      <c r="F1" s="635"/>
      <c r="G1" s="635"/>
      <c r="H1" s="635"/>
      <c r="I1" s="635"/>
      <c r="J1" s="635"/>
      <c r="K1" s="635"/>
      <c r="L1" s="635"/>
      <c r="M1" s="635"/>
      <c r="N1" s="635"/>
      <c r="O1" s="635"/>
      <c r="P1" s="635"/>
      <c r="Q1" s="635"/>
      <c r="R1" s="635"/>
      <c r="S1" s="635"/>
      <c r="T1" s="635"/>
      <c r="U1" s="635"/>
      <c r="V1" s="635"/>
      <c r="W1" s="635"/>
      <c r="X1" s="635"/>
      <c r="Y1" s="635"/>
      <c r="Z1" s="635"/>
      <c r="AA1" s="635"/>
      <c r="AB1" s="635"/>
      <c r="AC1" s="635"/>
      <c r="AD1" s="635"/>
      <c r="AE1" s="635"/>
      <c r="AF1" s="635"/>
      <c r="AG1" s="635"/>
      <c r="AH1" s="635"/>
      <c r="AI1" s="635"/>
      <c r="AJ1" s="635"/>
      <c r="AK1" s="635"/>
      <c r="AL1" s="635"/>
      <c r="AM1" s="635"/>
      <c r="AN1" s="635"/>
      <c r="AO1" s="635"/>
      <c r="AP1" s="635"/>
      <c r="AQ1" s="635"/>
      <c r="AR1" s="635"/>
      <c r="AS1" s="635"/>
      <c r="AT1" s="635"/>
      <c r="AU1" s="635"/>
      <c r="AV1" s="635"/>
      <c r="AW1" s="635"/>
      <c r="AX1" s="635"/>
      <c r="AY1" s="635"/>
      <c r="AZ1" s="635"/>
      <c r="BA1" s="635"/>
      <c r="BB1" s="635"/>
      <c r="BC1" s="635"/>
      <c r="BD1" s="635"/>
      <c r="BE1" s="635"/>
      <c r="BF1" s="635"/>
      <c r="BG1" s="635"/>
      <c r="BH1" s="635"/>
      <c r="BI1" s="635"/>
      <c r="BJ1" s="635"/>
      <c r="BK1" s="635"/>
      <c r="BL1" s="635"/>
      <c r="BM1" s="635"/>
      <c r="BN1" s="635"/>
      <c r="BO1" s="635"/>
      <c r="BP1" s="635"/>
      <c r="BQ1" s="635"/>
      <c r="BR1" s="635"/>
      <c r="BS1" s="635"/>
      <c r="BT1" s="635"/>
      <c r="BU1" s="635"/>
      <c r="BV1" s="635"/>
      <c r="BW1" s="635"/>
      <c r="BX1" s="635"/>
      <c r="BY1" s="635"/>
      <c r="BZ1" s="635"/>
      <c r="CA1" s="635"/>
      <c r="CB1" s="635"/>
      <c r="CC1" s="635"/>
      <c r="CD1" s="635"/>
      <c r="CE1" s="635"/>
    </row>
    <row r="2" spans="1:83" ht="18" customHeight="1" thickBot="1">
      <c r="A2" s="9" t="s">
        <v>78</v>
      </c>
      <c r="B2" s="636" t="s">
        <v>79</v>
      </c>
      <c r="C2" s="636"/>
      <c r="D2" s="636"/>
      <c r="E2" s="636"/>
      <c r="F2" s="636"/>
      <c r="G2" s="636"/>
      <c r="H2" s="636"/>
      <c r="I2" s="636"/>
      <c r="J2" s="636"/>
      <c r="K2" s="636"/>
      <c r="L2" s="636"/>
      <c r="M2" s="636"/>
      <c r="N2" s="636"/>
      <c r="O2" s="636"/>
      <c r="P2" s="636"/>
      <c r="Q2" s="636"/>
      <c r="R2" s="12"/>
      <c r="S2" s="637">
        <f>IF('WOLFS-104'!S14="","",'WOLFS-104'!S14)</f>
      </c>
      <c r="T2" s="637"/>
      <c r="U2" s="637"/>
      <c r="V2" s="637"/>
      <c r="W2" s="637"/>
      <c r="X2" s="637"/>
      <c r="Y2" s="637"/>
      <c r="Z2" s="637"/>
      <c r="AA2" s="637"/>
      <c r="AB2" s="637"/>
      <c r="AC2" s="637"/>
      <c r="AD2" s="637"/>
      <c r="AE2" s="637"/>
      <c r="AF2" s="637"/>
      <c r="AG2" s="637"/>
      <c r="AH2" s="635"/>
      <c r="AI2" s="635"/>
      <c r="AJ2" s="635"/>
      <c r="AK2" s="637">
        <f>IF('WOLFS-104'!O15="","",'WOLFS-104'!O15)</f>
      </c>
      <c r="AL2" s="637"/>
      <c r="AM2" s="637"/>
      <c r="AN2" s="637"/>
      <c r="AO2" s="637"/>
      <c r="AP2" s="637"/>
      <c r="AQ2" s="637"/>
      <c r="AR2" s="637"/>
      <c r="AS2" s="637"/>
      <c r="AT2" s="637"/>
      <c r="AU2" s="637"/>
      <c r="AV2" s="637"/>
      <c r="AW2" s="637"/>
      <c r="AX2" s="637"/>
      <c r="AY2" s="637"/>
      <c r="AZ2" s="637"/>
      <c r="BA2" s="637"/>
      <c r="BB2" s="635"/>
      <c r="BC2" s="635"/>
      <c r="BD2" s="635"/>
      <c r="BE2" s="635"/>
      <c r="BF2" s="635"/>
      <c r="BG2" s="635"/>
      <c r="BH2" s="635"/>
      <c r="BI2" s="635"/>
      <c r="BJ2" s="635"/>
      <c r="BK2" s="635"/>
      <c r="BL2" s="635"/>
      <c r="BM2" s="635"/>
      <c r="BN2" s="635"/>
      <c r="BO2" s="635"/>
      <c r="BP2" s="635"/>
      <c r="BQ2" s="635"/>
      <c r="BR2" s="635"/>
      <c r="BS2" s="635"/>
      <c r="BT2" s="635"/>
      <c r="BU2" s="635"/>
      <c r="BV2" s="635"/>
      <c r="BW2" s="635"/>
      <c r="BX2" s="635"/>
      <c r="BY2" s="635"/>
      <c r="BZ2" s="635"/>
      <c r="CA2" s="635"/>
      <c r="CB2" s="635"/>
      <c r="CC2" s="635"/>
      <c r="CD2" s="635"/>
      <c r="CE2" s="635"/>
    </row>
    <row r="3" spans="1:83" ht="16.5" customHeight="1" thickBot="1">
      <c r="A3" s="635"/>
      <c r="B3" s="635"/>
      <c r="C3" s="635"/>
      <c r="D3" s="635"/>
      <c r="E3" s="635"/>
      <c r="F3" s="635"/>
      <c r="G3" s="635"/>
      <c r="H3" s="635"/>
      <c r="I3" s="635"/>
      <c r="J3" s="635"/>
      <c r="K3" s="635"/>
      <c r="L3" s="635"/>
      <c r="M3" s="635"/>
      <c r="N3" s="635"/>
      <c r="O3" s="635"/>
      <c r="P3" s="635"/>
      <c r="Q3" s="635"/>
      <c r="R3" s="635"/>
      <c r="S3" s="634" t="s">
        <v>193</v>
      </c>
      <c r="T3" s="634"/>
      <c r="U3" s="634"/>
      <c r="V3" s="634"/>
      <c r="W3" s="634"/>
      <c r="X3" s="634"/>
      <c r="Y3" s="634"/>
      <c r="Z3" s="634"/>
      <c r="AA3" s="634"/>
      <c r="AB3" s="634"/>
      <c r="AC3" s="634"/>
      <c r="AD3" s="634"/>
      <c r="AE3" s="634"/>
      <c r="AF3" s="634"/>
      <c r="AG3" s="634"/>
      <c r="AH3" s="637"/>
      <c r="AI3" s="637"/>
      <c r="AJ3" s="637"/>
      <c r="AK3" s="634" t="s">
        <v>194</v>
      </c>
      <c r="AL3" s="634"/>
      <c r="AM3" s="634"/>
      <c r="AN3" s="634"/>
      <c r="AO3" s="634"/>
      <c r="AP3" s="634"/>
      <c r="AQ3" s="634"/>
      <c r="AR3" s="634"/>
      <c r="AS3" s="634"/>
      <c r="AT3" s="634"/>
      <c r="AU3" s="634"/>
      <c r="AV3" s="634"/>
      <c r="AW3" s="634"/>
      <c r="AX3" s="634"/>
      <c r="AY3" s="634"/>
      <c r="AZ3" s="634"/>
      <c r="BA3" s="634"/>
      <c r="BB3" s="635"/>
      <c r="BC3" s="635"/>
      <c r="BD3" s="635"/>
      <c r="BE3" s="635"/>
      <c r="BF3" s="635"/>
      <c r="BG3" s="635"/>
      <c r="BH3" s="635"/>
      <c r="BI3" s="635"/>
      <c r="BJ3" s="635"/>
      <c r="BK3" s="635"/>
      <c r="BL3" s="635"/>
      <c r="BM3" s="635"/>
      <c r="BN3" s="635"/>
      <c r="BO3" s="635"/>
      <c r="BP3" s="635"/>
      <c r="BQ3" s="635"/>
      <c r="BR3" s="635"/>
      <c r="BS3" s="635"/>
      <c r="BT3" s="635"/>
      <c r="BU3" s="635"/>
      <c r="BV3" s="635"/>
      <c r="BW3" s="635"/>
      <c r="BX3" s="635"/>
      <c r="BY3" s="635"/>
      <c r="BZ3" s="635"/>
      <c r="CA3" s="635"/>
      <c r="CB3" s="635"/>
      <c r="CC3" s="635"/>
      <c r="CD3" s="635"/>
      <c r="CE3" s="635"/>
    </row>
    <row r="4" spans="1:83" ht="15.75">
      <c r="A4" s="638"/>
      <c r="B4" s="644"/>
      <c r="C4" s="645"/>
      <c r="D4" s="653" t="s">
        <v>12</v>
      </c>
      <c r="E4" s="653"/>
      <c r="F4" s="653"/>
      <c r="G4" s="653"/>
      <c r="H4" s="653"/>
      <c r="I4" s="653"/>
      <c r="J4" s="653"/>
      <c r="K4" s="653"/>
      <c r="L4" s="653"/>
      <c r="M4" s="653"/>
      <c r="N4" s="653"/>
      <c r="O4" s="653"/>
      <c r="P4" s="653"/>
      <c r="Q4" s="653"/>
      <c r="R4" s="653"/>
      <c r="S4" s="653"/>
      <c r="T4" s="653"/>
      <c r="U4" s="653"/>
      <c r="V4" s="653"/>
      <c r="W4" s="653"/>
      <c r="X4" s="653"/>
      <c r="Y4" s="653"/>
      <c r="Z4" s="653"/>
      <c r="AA4" s="653"/>
      <c r="AB4" s="653"/>
      <c r="AC4" s="653"/>
      <c r="AD4" s="653"/>
      <c r="AE4" s="653"/>
      <c r="AF4" s="653"/>
      <c r="AG4" s="653"/>
      <c r="AH4" s="653"/>
      <c r="AI4" s="653"/>
      <c r="AJ4" s="653"/>
      <c r="AK4" s="653"/>
      <c r="AL4" s="653"/>
      <c r="AM4" s="653"/>
      <c r="AN4" s="653"/>
      <c r="AO4" s="653"/>
      <c r="AP4" s="653"/>
      <c r="AQ4" s="653"/>
      <c r="AR4" s="653"/>
      <c r="AS4" s="653"/>
      <c r="AT4" s="653"/>
      <c r="AU4" s="653"/>
      <c r="AV4" s="653"/>
      <c r="AW4" s="653"/>
      <c r="AX4" s="653"/>
      <c r="AY4" s="653"/>
      <c r="AZ4" s="653"/>
      <c r="BA4" s="653"/>
      <c r="BB4" s="653"/>
      <c r="BC4" s="653"/>
      <c r="BD4" s="653"/>
      <c r="BE4" s="653"/>
      <c r="BF4" s="653"/>
      <c r="BG4" s="653"/>
      <c r="BH4" s="653"/>
      <c r="BI4" s="653"/>
      <c r="BJ4" s="653"/>
      <c r="BK4" s="653"/>
      <c r="BL4" s="653"/>
      <c r="BM4" s="653"/>
      <c r="BN4" s="653"/>
      <c r="BO4" s="653"/>
      <c r="BP4" s="653"/>
      <c r="BQ4" s="653"/>
      <c r="BR4" s="653"/>
      <c r="BS4" s="653"/>
      <c r="BT4" s="653"/>
      <c r="BU4" s="653"/>
      <c r="BV4" s="653"/>
      <c r="BW4" s="653"/>
      <c r="BX4" s="653"/>
      <c r="BY4" s="653"/>
      <c r="BZ4" s="653"/>
      <c r="CA4" s="653"/>
      <c r="CB4" s="653"/>
      <c r="CC4" s="653"/>
      <c r="CD4" s="651"/>
      <c r="CE4" s="652"/>
    </row>
    <row r="5" spans="1:83" ht="15.75">
      <c r="A5" s="638"/>
      <c r="B5" s="646"/>
      <c r="C5" s="647"/>
      <c r="D5" s="654"/>
      <c r="E5" s="654"/>
      <c r="F5" s="654"/>
      <c r="G5" s="654"/>
      <c r="H5" s="654"/>
      <c r="I5" s="654"/>
      <c r="J5" s="654"/>
      <c r="K5" s="654"/>
      <c r="L5" s="654"/>
      <c r="M5" s="654"/>
      <c r="N5" s="654"/>
      <c r="O5" s="654"/>
      <c r="P5" s="654"/>
      <c r="Q5" s="654"/>
      <c r="R5" s="654"/>
      <c r="S5" s="654"/>
      <c r="T5" s="654"/>
      <c r="U5" s="654"/>
      <c r="V5" s="654"/>
      <c r="W5" s="654"/>
      <c r="X5" s="654"/>
      <c r="Y5" s="654"/>
      <c r="Z5" s="654"/>
      <c r="AA5" s="654"/>
      <c r="AB5" s="654"/>
      <c r="AC5" s="654"/>
      <c r="AD5" s="654"/>
      <c r="AE5" s="654"/>
      <c r="AF5" s="654"/>
      <c r="AG5" s="654"/>
      <c r="AH5" s="654"/>
      <c r="AI5" s="654"/>
      <c r="AJ5" s="654"/>
      <c r="AK5" s="654"/>
      <c r="AL5" s="654"/>
      <c r="AM5" s="654"/>
      <c r="AN5" s="654"/>
      <c r="AO5" s="654"/>
      <c r="AP5" s="654"/>
      <c r="AQ5" s="654"/>
      <c r="AR5" s="654"/>
      <c r="AS5" s="654"/>
      <c r="AT5" s="654"/>
      <c r="AU5" s="654"/>
      <c r="AV5" s="654"/>
      <c r="AW5" s="654"/>
      <c r="AX5" s="654"/>
      <c r="AY5" s="654"/>
      <c r="AZ5" s="654"/>
      <c r="BA5" s="654"/>
      <c r="BB5" s="654"/>
      <c r="BC5" s="654"/>
      <c r="BD5" s="654"/>
      <c r="BE5" s="654"/>
      <c r="BF5" s="654"/>
      <c r="BG5" s="654"/>
      <c r="BH5" s="654"/>
      <c r="BI5" s="654"/>
      <c r="BJ5" s="654"/>
      <c r="BK5" s="654"/>
      <c r="BL5" s="654"/>
      <c r="BM5" s="654"/>
      <c r="BN5" s="654"/>
      <c r="BO5" s="654"/>
      <c r="BP5" s="654"/>
      <c r="BQ5" s="654"/>
      <c r="BR5" s="654"/>
      <c r="BS5" s="654"/>
      <c r="BT5" s="654"/>
      <c r="BU5" s="654"/>
      <c r="BV5" s="654"/>
      <c r="BW5" s="654"/>
      <c r="BX5" s="654"/>
      <c r="BY5" s="654"/>
      <c r="BZ5" s="654"/>
      <c r="CA5" s="654"/>
      <c r="CB5" s="654"/>
      <c r="CC5" s="654"/>
      <c r="CD5" s="525"/>
      <c r="CE5" s="638"/>
    </row>
    <row r="6" spans="1:83" ht="15.75">
      <c r="A6" s="638"/>
      <c r="B6" s="646"/>
      <c r="C6" s="647"/>
      <c r="D6" s="639" t="s">
        <v>80</v>
      </c>
      <c r="E6" s="168"/>
      <c r="F6" s="640"/>
      <c r="G6" s="501" t="s">
        <v>81</v>
      </c>
      <c r="H6" s="626"/>
      <c r="I6" s="626"/>
      <c r="J6" s="627"/>
      <c r="K6" s="509" t="s">
        <v>82</v>
      </c>
      <c r="L6" s="510"/>
      <c r="M6" s="510"/>
      <c r="N6" s="510"/>
      <c r="O6" s="510"/>
      <c r="P6" s="510"/>
      <c r="Q6" s="510"/>
      <c r="R6" s="510"/>
      <c r="S6" s="510"/>
      <c r="T6" s="510"/>
      <c r="U6" s="510"/>
      <c r="V6" s="510"/>
      <c r="W6" s="510"/>
      <c r="X6" s="510"/>
      <c r="Y6" s="510"/>
      <c r="Z6" s="510"/>
      <c r="AA6" s="510"/>
      <c r="AB6" s="510"/>
      <c r="AC6" s="510"/>
      <c r="AD6" s="510"/>
      <c r="AE6" s="510"/>
      <c r="AF6" s="510"/>
      <c r="AG6" s="510"/>
      <c r="AH6" s="510"/>
      <c r="AI6" s="510"/>
      <c r="AJ6" s="510"/>
      <c r="AK6" s="510"/>
      <c r="AL6" s="510"/>
      <c r="AM6" s="511"/>
      <c r="AN6" s="501" t="s">
        <v>83</v>
      </c>
      <c r="AO6" s="502"/>
      <c r="AP6" s="502"/>
      <c r="AQ6" s="502"/>
      <c r="AR6" s="502"/>
      <c r="AS6" s="502"/>
      <c r="AT6" s="502"/>
      <c r="AU6" s="502"/>
      <c r="AV6" s="502"/>
      <c r="AW6" s="502"/>
      <c r="AX6" s="502"/>
      <c r="AY6" s="502"/>
      <c r="AZ6" s="502"/>
      <c r="BA6" s="503"/>
      <c r="BB6" s="501" t="s">
        <v>84</v>
      </c>
      <c r="BC6" s="626"/>
      <c r="BD6" s="626"/>
      <c r="BE6" s="627"/>
      <c r="BF6" s="501" t="s">
        <v>85</v>
      </c>
      <c r="BG6" s="502"/>
      <c r="BH6" s="502"/>
      <c r="BI6" s="503"/>
      <c r="BJ6" s="509" t="s">
        <v>15</v>
      </c>
      <c r="BK6" s="510"/>
      <c r="BL6" s="510"/>
      <c r="BM6" s="510"/>
      <c r="BN6" s="510"/>
      <c r="BO6" s="510"/>
      <c r="BP6" s="510"/>
      <c r="BQ6" s="510"/>
      <c r="BR6" s="510"/>
      <c r="BS6" s="510"/>
      <c r="BT6" s="510"/>
      <c r="BU6" s="510"/>
      <c r="BV6" s="510"/>
      <c r="BW6" s="510"/>
      <c r="BX6" s="510"/>
      <c r="BY6" s="511"/>
      <c r="BZ6" s="509" t="s">
        <v>86</v>
      </c>
      <c r="CA6" s="626"/>
      <c r="CB6" s="626"/>
      <c r="CC6" s="627"/>
      <c r="CD6" s="525"/>
      <c r="CE6" s="638"/>
    </row>
    <row r="7" spans="1:83" ht="15.75">
      <c r="A7" s="638"/>
      <c r="B7" s="646"/>
      <c r="C7" s="647"/>
      <c r="D7" s="628" t="s">
        <v>13</v>
      </c>
      <c r="E7" s="629"/>
      <c r="F7" s="630"/>
      <c r="G7" s="631" t="s">
        <v>87</v>
      </c>
      <c r="H7" s="632"/>
      <c r="I7" s="632"/>
      <c r="J7" s="633"/>
      <c r="K7" s="507"/>
      <c r="L7" s="152"/>
      <c r="M7" s="152"/>
      <c r="N7" s="152"/>
      <c r="O7" s="152"/>
      <c r="P7" s="152"/>
      <c r="Q7" s="152"/>
      <c r="R7" s="152"/>
      <c r="S7" s="152"/>
      <c r="T7" s="152"/>
      <c r="U7" s="152"/>
      <c r="V7" s="152"/>
      <c r="W7" s="152"/>
      <c r="X7" s="152"/>
      <c r="Y7" s="152"/>
      <c r="Z7" s="152"/>
      <c r="AA7" s="152"/>
      <c r="AB7" s="152"/>
      <c r="AC7" s="152"/>
      <c r="AD7" s="152"/>
      <c r="AE7" s="152"/>
      <c r="AF7" s="152"/>
      <c r="AG7" s="152"/>
      <c r="AH7" s="152"/>
      <c r="AI7" s="152"/>
      <c r="AJ7" s="152"/>
      <c r="AK7" s="152"/>
      <c r="AL7" s="152"/>
      <c r="AM7" s="508"/>
      <c r="AN7" s="504"/>
      <c r="AO7" s="505"/>
      <c r="AP7" s="505"/>
      <c r="AQ7" s="505"/>
      <c r="AR7" s="505"/>
      <c r="AS7" s="505"/>
      <c r="AT7" s="505"/>
      <c r="AU7" s="505"/>
      <c r="AV7" s="505"/>
      <c r="AW7" s="505"/>
      <c r="AX7" s="505"/>
      <c r="AY7" s="505"/>
      <c r="AZ7" s="505"/>
      <c r="BA7" s="506"/>
      <c r="BB7" s="631" t="s">
        <v>85</v>
      </c>
      <c r="BC7" s="632"/>
      <c r="BD7" s="632"/>
      <c r="BE7" s="633"/>
      <c r="BF7" s="504"/>
      <c r="BG7" s="505"/>
      <c r="BH7" s="505"/>
      <c r="BI7" s="506"/>
      <c r="BJ7" s="507"/>
      <c r="BK7" s="152"/>
      <c r="BL7" s="152"/>
      <c r="BM7" s="152"/>
      <c r="BN7" s="152"/>
      <c r="BO7" s="152"/>
      <c r="BP7" s="152"/>
      <c r="BQ7" s="152"/>
      <c r="BR7" s="152"/>
      <c r="BS7" s="152"/>
      <c r="BT7" s="152"/>
      <c r="BU7" s="152"/>
      <c r="BV7" s="152"/>
      <c r="BW7" s="152"/>
      <c r="BX7" s="152"/>
      <c r="BY7" s="508"/>
      <c r="BZ7" s="631" t="s">
        <v>80</v>
      </c>
      <c r="CA7" s="632"/>
      <c r="CB7" s="632"/>
      <c r="CC7" s="633"/>
      <c r="CD7" s="525"/>
      <c r="CE7" s="638"/>
    </row>
    <row r="8" spans="1:83" ht="15.75">
      <c r="A8" s="638"/>
      <c r="B8" s="646"/>
      <c r="C8" s="647"/>
      <c r="D8" s="597" t="s">
        <v>63</v>
      </c>
      <c r="E8" s="168"/>
      <c r="F8" s="640"/>
      <c r="G8" s="543"/>
      <c r="H8" s="616"/>
      <c r="I8" s="616"/>
      <c r="J8" s="617"/>
      <c r="K8" s="603"/>
      <c r="L8" s="616"/>
      <c r="M8" s="616"/>
      <c r="N8" s="616"/>
      <c r="O8" s="616"/>
      <c r="P8" s="616"/>
      <c r="Q8" s="616"/>
      <c r="R8" s="616"/>
      <c r="S8" s="616"/>
      <c r="T8" s="616"/>
      <c r="U8" s="616"/>
      <c r="V8" s="616"/>
      <c r="W8" s="616"/>
      <c r="X8" s="616"/>
      <c r="Y8" s="616"/>
      <c r="Z8" s="616"/>
      <c r="AA8" s="616"/>
      <c r="AB8" s="616"/>
      <c r="AC8" s="616"/>
      <c r="AD8" s="616"/>
      <c r="AE8" s="616"/>
      <c r="AF8" s="616"/>
      <c r="AG8" s="616"/>
      <c r="AH8" s="616"/>
      <c r="AI8" s="616"/>
      <c r="AJ8" s="616"/>
      <c r="AK8" s="616"/>
      <c r="AL8" s="616"/>
      <c r="AM8" s="617"/>
      <c r="AN8" s="610"/>
      <c r="AO8" s="616"/>
      <c r="AP8" s="616"/>
      <c r="AQ8" s="616"/>
      <c r="AR8" s="616"/>
      <c r="AS8" s="616"/>
      <c r="AT8" s="616"/>
      <c r="AU8" s="616"/>
      <c r="AV8" s="616"/>
      <c r="AW8" s="616"/>
      <c r="AX8" s="616"/>
      <c r="AY8" s="616"/>
      <c r="AZ8" s="616"/>
      <c r="BA8" s="617"/>
      <c r="BB8" s="526"/>
      <c r="BC8" s="616"/>
      <c r="BD8" s="616"/>
      <c r="BE8" s="617"/>
      <c r="BF8" s="526"/>
      <c r="BG8" s="616"/>
      <c r="BH8" s="616"/>
      <c r="BI8" s="617"/>
      <c r="BJ8" s="565">
        <f>IF('WOLFS-104'!O15="","",'WOLFS-104'!O15)</f>
      </c>
      <c r="BK8" s="655"/>
      <c r="BL8" s="655"/>
      <c r="BM8" s="655"/>
      <c r="BN8" s="655"/>
      <c r="BO8" s="655"/>
      <c r="BP8" s="655"/>
      <c r="BQ8" s="655"/>
      <c r="BR8" s="655"/>
      <c r="BS8" s="655"/>
      <c r="BT8" s="655"/>
      <c r="BU8" s="655"/>
      <c r="BV8" s="655"/>
      <c r="BW8" s="655"/>
      <c r="BX8" s="655"/>
      <c r="BY8" s="656"/>
      <c r="BZ8" s="577"/>
      <c r="CA8" s="616"/>
      <c r="CB8" s="616"/>
      <c r="CC8" s="617"/>
      <c r="CD8" s="525"/>
      <c r="CE8" s="638"/>
    </row>
    <row r="9" spans="1:83" ht="15.75">
      <c r="A9" s="638"/>
      <c r="B9" s="646"/>
      <c r="C9" s="647"/>
      <c r="D9" s="641"/>
      <c r="E9" s="642"/>
      <c r="F9" s="643"/>
      <c r="G9" s="618"/>
      <c r="H9" s="619"/>
      <c r="I9" s="619"/>
      <c r="J9" s="620"/>
      <c r="K9" s="618"/>
      <c r="L9" s="619"/>
      <c r="M9" s="619"/>
      <c r="N9" s="619"/>
      <c r="O9" s="619"/>
      <c r="P9" s="619"/>
      <c r="Q9" s="619"/>
      <c r="R9" s="619"/>
      <c r="S9" s="619"/>
      <c r="T9" s="619"/>
      <c r="U9" s="619"/>
      <c r="V9" s="619"/>
      <c r="W9" s="619"/>
      <c r="X9" s="619"/>
      <c r="Y9" s="619"/>
      <c r="Z9" s="619"/>
      <c r="AA9" s="619"/>
      <c r="AB9" s="619"/>
      <c r="AC9" s="619"/>
      <c r="AD9" s="619"/>
      <c r="AE9" s="619"/>
      <c r="AF9" s="619"/>
      <c r="AG9" s="619"/>
      <c r="AH9" s="619"/>
      <c r="AI9" s="619"/>
      <c r="AJ9" s="619"/>
      <c r="AK9" s="619"/>
      <c r="AL9" s="619"/>
      <c r="AM9" s="620"/>
      <c r="AN9" s="618"/>
      <c r="AO9" s="619"/>
      <c r="AP9" s="619"/>
      <c r="AQ9" s="619"/>
      <c r="AR9" s="619"/>
      <c r="AS9" s="619"/>
      <c r="AT9" s="619"/>
      <c r="AU9" s="619"/>
      <c r="AV9" s="619"/>
      <c r="AW9" s="619"/>
      <c r="AX9" s="619"/>
      <c r="AY9" s="619"/>
      <c r="AZ9" s="619"/>
      <c r="BA9" s="620"/>
      <c r="BB9" s="618"/>
      <c r="BC9" s="619"/>
      <c r="BD9" s="619"/>
      <c r="BE9" s="620"/>
      <c r="BF9" s="618"/>
      <c r="BG9" s="619"/>
      <c r="BH9" s="619"/>
      <c r="BI9" s="620"/>
      <c r="BJ9" s="657"/>
      <c r="BK9" s="658"/>
      <c r="BL9" s="658"/>
      <c r="BM9" s="658"/>
      <c r="BN9" s="658"/>
      <c r="BO9" s="658"/>
      <c r="BP9" s="658"/>
      <c r="BQ9" s="658"/>
      <c r="BR9" s="658"/>
      <c r="BS9" s="658"/>
      <c r="BT9" s="658"/>
      <c r="BU9" s="658"/>
      <c r="BV9" s="658"/>
      <c r="BW9" s="658"/>
      <c r="BX9" s="658"/>
      <c r="BY9" s="659"/>
      <c r="BZ9" s="618"/>
      <c r="CA9" s="619"/>
      <c r="CB9" s="619"/>
      <c r="CC9" s="620"/>
      <c r="CD9" s="525"/>
      <c r="CE9" s="638"/>
    </row>
    <row r="10" spans="1:83" ht="15.75" customHeight="1">
      <c r="A10" s="638"/>
      <c r="B10" s="646"/>
      <c r="C10" s="647"/>
      <c r="D10" s="501" t="s">
        <v>77</v>
      </c>
      <c r="E10" s="502"/>
      <c r="F10" s="502"/>
      <c r="G10" s="502"/>
      <c r="H10" s="502"/>
      <c r="I10" s="502"/>
      <c r="J10" s="503"/>
      <c r="K10" s="509" t="s">
        <v>88</v>
      </c>
      <c r="L10" s="510"/>
      <c r="M10" s="510"/>
      <c r="N10" s="510"/>
      <c r="O10" s="510"/>
      <c r="P10" s="510"/>
      <c r="Q10" s="510"/>
      <c r="R10" s="510"/>
      <c r="S10" s="510"/>
      <c r="T10" s="510"/>
      <c r="U10" s="510"/>
      <c r="V10" s="510"/>
      <c r="W10" s="510"/>
      <c r="X10" s="510"/>
      <c r="Y10" s="510"/>
      <c r="Z10" s="510"/>
      <c r="AA10" s="510"/>
      <c r="AB10" s="510"/>
      <c r="AC10" s="510"/>
      <c r="AD10" s="510"/>
      <c r="AE10" s="510"/>
      <c r="AF10" s="510"/>
      <c r="AG10" s="510"/>
      <c r="AH10" s="510"/>
      <c r="AI10" s="511"/>
      <c r="AJ10" s="553" t="s">
        <v>14</v>
      </c>
      <c r="AK10" s="554"/>
      <c r="AL10" s="509" t="s">
        <v>89</v>
      </c>
      <c r="AM10" s="510"/>
      <c r="AN10" s="510"/>
      <c r="AO10" s="511"/>
      <c r="AP10" s="509" t="s">
        <v>89</v>
      </c>
      <c r="AQ10" s="510"/>
      <c r="AR10" s="510"/>
      <c r="AS10" s="511"/>
      <c r="AT10" s="509" t="s">
        <v>90</v>
      </c>
      <c r="AU10" s="510"/>
      <c r="AV10" s="510"/>
      <c r="AW10" s="510"/>
      <c r="AX10" s="510"/>
      <c r="AY10" s="510"/>
      <c r="AZ10" s="510"/>
      <c r="BA10" s="510"/>
      <c r="BB10" s="510"/>
      <c r="BC10" s="510"/>
      <c r="BD10" s="510"/>
      <c r="BE10" s="510"/>
      <c r="BF10" s="510"/>
      <c r="BG10" s="510"/>
      <c r="BH10" s="510"/>
      <c r="BI10" s="510"/>
      <c r="BJ10" s="511"/>
      <c r="BK10" s="509" t="s">
        <v>91</v>
      </c>
      <c r="BL10" s="510"/>
      <c r="BM10" s="511"/>
      <c r="BN10" s="501" t="s">
        <v>92</v>
      </c>
      <c r="BO10" s="549"/>
      <c r="BP10" s="550"/>
      <c r="BQ10" s="501" t="s">
        <v>93</v>
      </c>
      <c r="BR10" s="502"/>
      <c r="BS10" s="502"/>
      <c r="BT10" s="503"/>
      <c r="BU10" s="501" t="s">
        <v>94</v>
      </c>
      <c r="BV10" s="502"/>
      <c r="BW10" s="502"/>
      <c r="BX10" s="502"/>
      <c r="BY10" s="502"/>
      <c r="BZ10" s="502"/>
      <c r="CA10" s="502"/>
      <c r="CB10" s="502"/>
      <c r="CC10" s="503"/>
      <c r="CD10" s="525"/>
      <c r="CE10" s="638"/>
    </row>
    <row r="11" spans="1:83" ht="15.75">
      <c r="A11" s="638"/>
      <c r="B11" s="646"/>
      <c r="C11" s="647"/>
      <c r="D11" s="504" t="s">
        <v>95</v>
      </c>
      <c r="E11" s="505"/>
      <c r="F11" s="505"/>
      <c r="G11" s="505"/>
      <c r="H11" s="505"/>
      <c r="I11" s="505"/>
      <c r="J11" s="506"/>
      <c r="K11" s="507"/>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508"/>
      <c r="AJ11" s="555"/>
      <c r="AK11" s="556"/>
      <c r="AL11" s="507" t="s">
        <v>96</v>
      </c>
      <c r="AM11" s="152"/>
      <c r="AN11" s="152"/>
      <c r="AO11" s="508"/>
      <c r="AP11" s="507" t="s">
        <v>97</v>
      </c>
      <c r="AQ11" s="152"/>
      <c r="AR11" s="152"/>
      <c r="AS11" s="508"/>
      <c r="AT11" s="507"/>
      <c r="AU11" s="152"/>
      <c r="AV11" s="152"/>
      <c r="AW11" s="152"/>
      <c r="AX11" s="152"/>
      <c r="AY11" s="152"/>
      <c r="AZ11" s="152"/>
      <c r="BA11" s="152"/>
      <c r="BB11" s="152"/>
      <c r="BC11" s="152"/>
      <c r="BD11" s="152"/>
      <c r="BE11" s="152"/>
      <c r="BF11" s="152"/>
      <c r="BG11" s="152"/>
      <c r="BH11" s="152"/>
      <c r="BI11" s="152"/>
      <c r="BJ11" s="508"/>
      <c r="BK11" s="507" t="s">
        <v>80</v>
      </c>
      <c r="BL11" s="152"/>
      <c r="BM11" s="508"/>
      <c r="BN11" s="504" t="s">
        <v>80</v>
      </c>
      <c r="BO11" s="505"/>
      <c r="BP11" s="506"/>
      <c r="BQ11" s="504" t="s">
        <v>80</v>
      </c>
      <c r="BR11" s="505"/>
      <c r="BS11" s="505"/>
      <c r="BT11" s="506"/>
      <c r="BU11" s="504"/>
      <c r="BV11" s="505"/>
      <c r="BW11" s="505"/>
      <c r="BX11" s="505"/>
      <c r="BY11" s="505"/>
      <c r="BZ11" s="505"/>
      <c r="CA11" s="505"/>
      <c r="CB11" s="505"/>
      <c r="CC11" s="506"/>
      <c r="CD11" s="525"/>
      <c r="CE11" s="638"/>
    </row>
    <row r="12" spans="1:83" ht="15.75">
      <c r="A12" s="638"/>
      <c r="B12" s="646"/>
      <c r="C12" s="647"/>
      <c r="D12" s="559"/>
      <c r="E12" s="616"/>
      <c r="F12" s="616"/>
      <c r="G12" s="616"/>
      <c r="H12" s="616"/>
      <c r="I12" s="616"/>
      <c r="J12" s="617"/>
      <c r="K12" s="543"/>
      <c r="L12" s="616"/>
      <c r="M12" s="616"/>
      <c r="N12" s="616"/>
      <c r="O12" s="616"/>
      <c r="P12" s="616"/>
      <c r="Q12" s="616"/>
      <c r="R12" s="616"/>
      <c r="S12" s="616"/>
      <c r="T12" s="616"/>
      <c r="U12" s="616"/>
      <c r="V12" s="616"/>
      <c r="W12" s="616"/>
      <c r="X12" s="616"/>
      <c r="Y12" s="616"/>
      <c r="Z12" s="616"/>
      <c r="AA12" s="616"/>
      <c r="AB12" s="616"/>
      <c r="AC12" s="616"/>
      <c r="AD12" s="616"/>
      <c r="AE12" s="616"/>
      <c r="AF12" s="616"/>
      <c r="AG12" s="616"/>
      <c r="AH12" s="616"/>
      <c r="AI12" s="617"/>
      <c r="AJ12" s="555"/>
      <c r="AK12" s="556"/>
      <c r="AL12" s="516"/>
      <c r="AM12" s="616"/>
      <c r="AN12" s="616"/>
      <c r="AO12" s="617"/>
      <c r="AP12" s="516"/>
      <c r="AQ12" s="616"/>
      <c r="AR12" s="616"/>
      <c r="AS12" s="617"/>
      <c r="AT12" s="583"/>
      <c r="AU12" s="616"/>
      <c r="AV12" s="616"/>
      <c r="AW12" s="616"/>
      <c r="AX12" s="616"/>
      <c r="AY12" s="616"/>
      <c r="AZ12" s="616"/>
      <c r="BA12" s="616"/>
      <c r="BB12" s="616"/>
      <c r="BC12" s="616"/>
      <c r="BD12" s="616"/>
      <c r="BE12" s="616"/>
      <c r="BF12" s="616"/>
      <c r="BG12" s="616"/>
      <c r="BH12" s="616"/>
      <c r="BI12" s="616"/>
      <c r="BJ12" s="617"/>
      <c r="BK12" s="516"/>
      <c r="BL12" s="616"/>
      <c r="BM12" s="617"/>
      <c r="BN12" s="526"/>
      <c r="BO12" s="616"/>
      <c r="BP12" s="617"/>
      <c r="BQ12" s="526"/>
      <c r="BR12" s="616"/>
      <c r="BS12" s="616"/>
      <c r="BT12" s="617"/>
      <c r="BU12" s="571"/>
      <c r="BV12" s="621"/>
      <c r="BW12" s="621"/>
      <c r="BX12" s="621"/>
      <c r="BY12" s="621"/>
      <c r="BZ12" s="621"/>
      <c r="CA12" s="621"/>
      <c r="CB12" s="621"/>
      <c r="CC12" s="622"/>
      <c r="CD12" s="525"/>
      <c r="CE12" s="638"/>
    </row>
    <row r="13" spans="1:83" ht="15.75">
      <c r="A13" s="638"/>
      <c r="B13" s="646"/>
      <c r="C13" s="647"/>
      <c r="D13" s="618"/>
      <c r="E13" s="619"/>
      <c r="F13" s="619"/>
      <c r="G13" s="619"/>
      <c r="H13" s="619"/>
      <c r="I13" s="619"/>
      <c r="J13" s="620"/>
      <c r="K13" s="618"/>
      <c r="L13" s="619"/>
      <c r="M13" s="619"/>
      <c r="N13" s="619"/>
      <c r="O13" s="619"/>
      <c r="P13" s="619"/>
      <c r="Q13" s="619"/>
      <c r="R13" s="619"/>
      <c r="S13" s="619"/>
      <c r="T13" s="619"/>
      <c r="U13" s="619"/>
      <c r="V13" s="619"/>
      <c r="W13" s="619"/>
      <c r="X13" s="619"/>
      <c r="Y13" s="619"/>
      <c r="Z13" s="619"/>
      <c r="AA13" s="619"/>
      <c r="AB13" s="619"/>
      <c r="AC13" s="619"/>
      <c r="AD13" s="619"/>
      <c r="AE13" s="619"/>
      <c r="AF13" s="619"/>
      <c r="AG13" s="619"/>
      <c r="AH13" s="619"/>
      <c r="AI13" s="620"/>
      <c r="AJ13" s="557"/>
      <c r="AK13" s="558"/>
      <c r="AL13" s="618"/>
      <c r="AM13" s="619"/>
      <c r="AN13" s="619"/>
      <c r="AO13" s="620"/>
      <c r="AP13" s="618"/>
      <c r="AQ13" s="619"/>
      <c r="AR13" s="619"/>
      <c r="AS13" s="620"/>
      <c r="AT13" s="618"/>
      <c r="AU13" s="619"/>
      <c r="AV13" s="619"/>
      <c r="AW13" s="619"/>
      <c r="AX13" s="619"/>
      <c r="AY13" s="619"/>
      <c r="AZ13" s="619"/>
      <c r="BA13" s="619"/>
      <c r="BB13" s="619"/>
      <c r="BC13" s="619"/>
      <c r="BD13" s="619"/>
      <c r="BE13" s="619"/>
      <c r="BF13" s="619"/>
      <c r="BG13" s="619"/>
      <c r="BH13" s="619"/>
      <c r="BI13" s="619"/>
      <c r="BJ13" s="620"/>
      <c r="BK13" s="618"/>
      <c r="BL13" s="619"/>
      <c r="BM13" s="620"/>
      <c r="BN13" s="618"/>
      <c r="BO13" s="619"/>
      <c r="BP13" s="620"/>
      <c r="BQ13" s="618"/>
      <c r="BR13" s="619"/>
      <c r="BS13" s="619"/>
      <c r="BT13" s="620"/>
      <c r="BU13" s="623"/>
      <c r="BV13" s="624"/>
      <c r="BW13" s="624"/>
      <c r="BX13" s="624"/>
      <c r="BY13" s="624"/>
      <c r="BZ13" s="624"/>
      <c r="CA13" s="624"/>
      <c r="CB13" s="624"/>
      <c r="CC13" s="625"/>
      <c r="CD13" s="525"/>
      <c r="CE13" s="638"/>
    </row>
    <row r="14" spans="1:83" ht="15.75">
      <c r="A14" s="638"/>
      <c r="B14" s="646"/>
      <c r="C14" s="647"/>
      <c r="D14" s="502"/>
      <c r="E14" s="502"/>
      <c r="F14" s="502"/>
      <c r="G14" s="502"/>
      <c r="H14" s="502"/>
      <c r="I14" s="502"/>
      <c r="J14" s="502"/>
      <c r="K14" s="509" t="s">
        <v>98</v>
      </c>
      <c r="L14" s="510"/>
      <c r="M14" s="510"/>
      <c r="N14" s="511"/>
      <c r="O14" s="509" t="s">
        <v>97</v>
      </c>
      <c r="P14" s="510"/>
      <c r="Q14" s="510"/>
      <c r="R14" s="511"/>
      <c r="S14" s="509" t="s">
        <v>99</v>
      </c>
      <c r="T14" s="510"/>
      <c r="U14" s="510"/>
      <c r="V14" s="511"/>
      <c r="W14" s="501" t="s">
        <v>100</v>
      </c>
      <c r="X14" s="502"/>
      <c r="Y14" s="502"/>
      <c r="Z14" s="503"/>
      <c r="AA14" s="509" t="s">
        <v>101</v>
      </c>
      <c r="AB14" s="510"/>
      <c r="AC14" s="510"/>
      <c r="AD14" s="510"/>
      <c r="AE14" s="511"/>
      <c r="AF14" s="509" t="s">
        <v>16</v>
      </c>
      <c r="AG14" s="510"/>
      <c r="AH14" s="510"/>
      <c r="AI14" s="510"/>
      <c r="AJ14" s="511"/>
      <c r="AK14" s="509" t="s">
        <v>102</v>
      </c>
      <c r="AL14" s="532"/>
      <c r="AM14" s="532"/>
      <c r="AN14" s="532"/>
      <c r="AO14" s="533"/>
      <c r="AP14" s="509" t="s">
        <v>103</v>
      </c>
      <c r="AQ14" s="510"/>
      <c r="AR14" s="510"/>
      <c r="AS14" s="510"/>
      <c r="AT14" s="510"/>
      <c r="AU14" s="510"/>
      <c r="AV14" s="510"/>
      <c r="AW14" s="511"/>
      <c r="AX14" s="509" t="s">
        <v>104</v>
      </c>
      <c r="AY14" s="510"/>
      <c r="AZ14" s="510"/>
      <c r="BA14" s="510"/>
      <c r="BB14" s="510"/>
      <c r="BC14" s="510"/>
      <c r="BD14" s="510"/>
      <c r="BE14" s="511"/>
      <c r="BF14" s="509" t="s">
        <v>105</v>
      </c>
      <c r="BG14" s="510"/>
      <c r="BH14" s="510"/>
      <c r="BI14" s="510"/>
      <c r="BJ14" s="510"/>
      <c r="BK14" s="510"/>
      <c r="BL14" s="510"/>
      <c r="BM14" s="510"/>
      <c r="BN14" s="511"/>
      <c r="BO14" s="509" t="s">
        <v>106</v>
      </c>
      <c r="BP14" s="510"/>
      <c r="BQ14" s="510"/>
      <c r="BR14" s="510"/>
      <c r="BS14" s="511"/>
      <c r="BT14" s="501" t="s">
        <v>107</v>
      </c>
      <c r="BU14" s="502"/>
      <c r="BV14" s="502"/>
      <c r="BW14" s="503"/>
      <c r="BX14" s="523"/>
      <c r="BY14" s="523"/>
      <c r="BZ14" s="523"/>
      <c r="CA14" s="523"/>
      <c r="CB14" s="523"/>
      <c r="CC14" s="523"/>
      <c r="CD14" s="525"/>
      <c r="CE14" s="638"/>
    </row>
    <row r="15" spans="1:83" ht="15.75">
      <c r="A15" s="638"/>
      <c r="B15" s="646"/>
      <c r="C15" s="647"/>
      <c r="D15" s="514"/>
      <c r="E15" s="514"/>
      <c r="F15" s="514"/>
      <c r="G15" s="514"/>
      <c r="H15" s="514"/>
      <c r="I15" s="514"/>
      <c r="J15" s="514"/>
      <c r="K15" s="507"/>
      <c r="L15" s="152"/>
      <c r="M15" s="152"/>
      <c r="N15" s="508"/>
      <c r="O15" s="507"/>
      <c r="P15" s="152"/>
      <c r="Q15" s="152"/>
      <c r="R15" s="508"/>
      <c r="S15" s="507"/>
      <c r="T15" s="152"/>
      <c r="U15" s="152"/>
      <c r="V15" s="508"/>
      <c r="W15" s="504" t="s">
        <v>99</v>
      </c>
      <c r="X15" s="512"/>
      <c r="Y15" s="512"/>
      <c r="Z15" s="513"/>
      <c r="AA15" s="507" t="s">
        <v>102</v>
      </c>
      <c r="AB15" s="152"/>
      <c r="AC15" s="152"/>
      <c r="AD15" s="152"/>
      <c r="AE15" s="508"/>
      <c r="AF15" s="507" t="s">
        <v>17</v>
      </c>
      <c r="AG15" s="152"/>
      <c r="AH15" s="152"/>
      <c r="AI15" s="152"/>
      <c r="AJ15" s="508"/>
      <c r="AK15" s="534"/>
      <c r="AL15" s="535"/>
      <c r="AM15" s="535"/>
      <c r="AN15" s="535"/>
      <c r="AO15" s="536"/>
      <c r="AP15" s="507"/>
      <c r="AQ15" s="152"/>
      <c r="AR15" s="152"/>
      <c r="AS15" s="152"/>
      <c r="AT15" s="152"/>
      <c r="AU15" s="152"/>
      <c r="AV15" s="152"/>
      <c r="AW15" s="508"/>
      <c r="AX15" s="507"/>
      <c r="AY15" s="152"/>
      <c r="AZ15" s="152"/>
      <c r="BA15" s="152"/>
      <c r="BB15" s="152"/>
      <c r="BC15" s="152"/>
      <c r="BD15" s="152"/>
      <c r="BE15" s="508"/>
      <c r="BF15" s="507"/>
      <c r="BG15" s="152"/>
      <c r="BH15" s="152"/>
      <c r="BI15" s="152"/>
      <c r="BJ15" s="152"/>
      <c r="BK15" s="152"/>
      <c r="BL15" s="152"/>
      <c r="BM15" s="152"/>
      <c r="BN15" s="508"/>
      <c r="BO15" s="507" t="s">
        <v>108</v>
      </c>
      <c r="BP15" s="152"/>
      <c r="BQ15" s="152"/>
      <c r="BR15" s="152"/>
      <c r="BS15" s="508"/>
      <c r="BT15" s="504" t="s">
        <v>93</v>
      </c>
      <c r="BU15" s="505"/>
      <c r="BV15" s="505"/>
      <c r="BW15" s="506"/>
      <c r="BX15" s="525"/>
      <c r="BY15" s="525"/>
      <c r="BZ15" s="525"/>
      <c r="CA15" s="525"/>
      <c r="CB15" s="525"/>
      <c r="CC15" s="525"/>
      <c r="CD15" s="525"/>
      <c r="CE15" s="638"/>
    </row>
    <row r="16" spans="1:83" ht="15.75">
      <c r="A16" s="638"/>
      <c r="B16" s="646"/>
      <c r="C16" s="647"/>
      <c r="D16" s="514"/>
      <c r="E16" s="514"/>
      <c r="F16" s="514"/>
      <c r="G16" s="514"/>
      <c r="H16" s="514"/>
      <c r="I16" s="514"/>
      <c r="J16" s="514"/>
      <c r="K16" s="516"/>
      <c r="L16" s="616"/>
      <c r="M16" s="616"/>
      <c r="N16" s="617"/>
      <c r="O16" s="526"/>
      <c r="P16" s="616"/>
      <c r="Q16" s="616"/>
      <c r="R16" s="617"/>
      <c r="S16" s="516"/>
      <c r="T16" s="616"/>
      <c r="U16" s="616"/>
      <c r="V16" s="617"/>
      <c r="W16" s="526"/>
      <c r="X16" s="616"/>
      <c r="Y16" s="616"/>
      <c r="Z16" s="617"/>
      <c r="AA16" s="537"/>
      <c r="AB16" s="621"/>
      <c r="AC16" s="621"/>
      <c r="AD16" s="621"/>
      <c r="AE16" s="622"/>
      <c r="AF16" s="589"/>
      <c r="AG16" s="621"/>
      <c r="AH16" s="621"/>
      <c r="AI16" s="621"/>
      <c r="AJ16" s="622"/>
      <c r="AK16" s="526"/>
      <c r="AL16" s="616"/>
      <c r="AM16" s="616"/>
      <c r="AN16" s="616"/>
      <c r="AO16" s="617"/>
      <c r="AP16" s="516"/>
      <c r="AQ16" s="616"/>
      <c r="AR16" s="616"/>
      <c r="AS16" s="616"/>
      <c r="AT16" s="616"/>
      <c r="AU16" s="616"/>
      <c r="AV16" s="616"/>
      <c r="AW16" s="617"/>
      <c r="AX16" s="516"/>
      <c r="AY16" s="616"/>
      <c r="AZ16" s="616"/>
      <c r="BA16" s="616"/>
      <c r="BB16" s="616"/>
      <c r="BC16" s="616"/>
      <c r="BD16" s="616"/>
      <c r="BE16" s="617"/>
      <c r="BF16" s="516"/>
      <c r="BG16" s="616"/>
      <c r="BH16" s="616"/>
      <c r="BI16" s="616"/>
      <c r="BJ16" s="616"/>
      <c r="BK16" s="616"/>
      <c r="BL16" s="616"/>
      <c r="BM16" s="616"/>
      <c r="BN16" s="617"/>
      <c r="BO16" s="516"/>
      <c r="BP16" s="616"/>
      <c r="BQ16" s="616"/>
      <c r="BR16" s="616"/>
      <c r="BS16" s="617"/>
      <c r="BT16" s="526"/>
      <c r="BU16" s="616"/>
      <c r="BV16" s="616"/>
      <c r="BW16" s="617"/>
      <c r="BX16" s="525"/>
      <c r="BY16" s="525"/>
      <c r="BZ16" s="525"/>
      <c r="CA16" s="525"/>
      <c r="CB16" s="525"/>
      <c r="CC16" s="525"/>
      <c r="CD16" s="525"/>
      <c r="CE16" s="638"/>
    </row>
    <row r="17" spans="1:83" ht="15.75">
      <c r="A17" s="638"/>
      <c r="B17" s="646"/>
      <c r="C17" s="647"/>
      <c r="D17" s="514"/>
      <c r="E17" s="514"/>
      <c r="F17" s="514"/>
      <c r="G17" s="514"/>
      <c r="H17" s="514"/>
      <c r="I17" s="514"/>
      <c r="J17" s="514"/>
      <c r="K17" s="618"/>
      <c r="L17" s="619"/>
      <c r="M17" s="619"/>
      <c r="N17" s="620"/>
      <c r="O17" s="618"/>
      <c r="P17" s="619"/>
      <c r="Q17" s="619"/>
      <c r="R17" s="620"/>
      <c r="S17" s="618"/>
      <c r="T17" s="619"/>
      <c r="U17" s="619"/>
      <c r="V17" s="620"/>
      <c r="W17" s="618"/>
      <c r="X17" s="619"/>
      <c r="Y17" s="619"/>
      <c r="Z17" s="620"/>
      <c r="AA17" s="623"/>
      <c r="AB17" s="624"/>
      <c r="AC17" s="624"/>
      <c r="AD17" s="624"/>
      <c r="AE17" s="625"/>
      <c r="AF17" s="623"/>
      <c r="AG17" s="624"/>
      <c r="AH17" s="624"/>
      <c r="AI17" s="624"/>
      <c r="AJ17" s="625"/>
      <c r="AK17" s="618"/>
      <c r="AL17" s="619"/>
      <c r="AM17" s="619"/>
      <c r="AN17" s="619"/>
      <c r="AO17" s="620"/>
      <c r="AP17" s="618"/>
      <c r="AQ17" s="619"/>
      <c r="AR17" s="619"/>
      <c r="AS17" s="619"/>
      <c r="AT17" s="619"/>
      <c r="AU17" s="619"/>
      <c r="AV17" s="619"/>
      <c r="AW17" s="620"/>
      <c r="AX17" s="618"/>
      <c r="AY17" s="619"/>
      <c r="AZ17" s="619"/>
      <c r="BA17" s="619"/>
      <c r="BB17" s="619"/>
      <c r="BC17" s="619"/>
      <c r="BD17" s="619"/>
      <c r="BE17" s="620"/>
      <c r="BF17" s="618"/>
      <c r="BG17" s="619"/>
      <c r="BH17" s="619"/>
      <c r="BI17" s="619"/>
      <c r="BJ17" s="619"/>
      <c r="BK17" s="619"/>
      <c r="BL17" s="619"/>
      <c r="BM17" s="619"/>
      <c r="BN17" s="620"/>
      <c r="BO17" s="618"/>
      <c r="BP17" s="619"/>
      <c r="BQ17" s="619"/>
      <c r="BR17" s="619"/>
      <c r="BS17" s="620"/>
      <c r="BT17" s="618"/>
      <c r="BU17" s="619"/>
      <c r="BV17" s="619"/>
      <c r="BW17" s="620"/>
      <c r="BX17" s="525"/>
      <c r="BY17" s="525"/>
      <c r="BZ17" s="525"/>
      <c r="CA17" s="525"/>
      <c r="CB17" s="525"/>
      <c r="CC17" s="525"/>
      <c r="CD17" s="525"/>
      <c r="CE17" s="638"/>
    </row>
    <row r="18" spans="1:83" ht="15.75">
      <c r="A18" s="638"/>
      <c r="B18" s="646"/>
      <c r="C18" s="647"/>
      <c r="D18" s="505"/>
      <c r="E18" s="505"/>
      <c r="F18" s="505"/>
      <c r="G18" s="505"/>
      <c r="H18" s="505"/>
      <c r="I18" s="505"/>
      <c r="J18" s="505"/>
      <c r="K18" s="596"/>
      <c r="L18" s="596"/>
      <c r="M18" s="596"/>
      <c r="N18" s="596"/>
      <c r="O18" s="596"/>
      <c r="P18" s="596"/>
      <c r="Q18" s="596"/>
      <c r="R18" s="596"/>
      <c r="S18" s="596"/>
      <c r="T18" s="596"/>
      <c r="U18" s="596"/>
      <c r="V18" s="596"/>
      <c r="W18" s="596"/>
      <c r="X18" s="596"/>
      <c r="Y18" s="596"/>
      <c r="Z18" s="596"/>
      <c r="AA18" s="596"/>
      <c r="AB18" s="596"/>
      <c r="AC18" s="596"/>
      <c r="AD18" s="596"/>
      <c r="AE18" s="596"/>
      <c r="AF18" s="596"/>
      <c r="AG18" s="596"/>
      <c r="AH18" s="596"/>
      <c r="AI18" s="596"/>
      <c r="AJ18" s="596"/>
      <c r="AK18" s="596"/>
      <c r="AL18" s="596"/>
      <c r="AM18" s="596"/>
      <c r="AN18" s="596"/>
      <c r="AO18" s="596"/>
      <c r="AP18" s="596"/>
      <c r="AQ18" s="596"/>
      <c r="AR18" s="596"/>
      <c r="AS18" s="596"/>
      <c r="AT18" s="596"/>
      <c r="AU18" s="596"/>
      <c r="AV18" s="596"/>
      <c r="AW18" s="596"/>
      <c r="AX18" s="596"/>
      <c r="AY18" s="596"/>
      <c r="AZ18" s="596"/>
      <c r="BA18" s="596"/>
      <c r="BB18" s="596"/>
      <c r="BC18" s="596"/>
      <c r="BD18" s="596"/>
      <c r="BE18" s="596"/>
      <c r="BF18" s="596"/>
      <c r="BG18" s="596"/>
      <c r="BH18" s="596"/>
      <c r="BI18" s="596"/>
      <c r="BJ18" s="596"/>
      <c r="BK18" s="596"/>
      <c r="BL18" s="596"/>
      <c r="BM18" s="596"/>
      <c r="BN18" s="596"/>
      <c r="BO18" s="596"/>
      <c r="BP18" s="596"/>
      <c r="BQ18" s="596"/>
      <c r="BR18" s="596"/>
      <c r="BS18" s="596"/>
      <c r="BT18" s="596"/>
      <c r="BU18" s="596"/>
      <c r="BV18" s="596"/>
      <c r="BW18" s="596"/>
      <c r="BX18" s="595"/>
      <c r="BY18" s="595"/>
      <c r="BZ18" s="595"/>
      <c r="CA18" s="595"/>
      <c r="CB18" s="595"/>
      <c r="CC18" s="595"/>
      <c r="CD18" s="525"/>
      <c r="CE18" s="638"/>
    </row>
    <row r="19" spans="1:83" ht="15.75">
      <c r="A19" s="638"/>
      <c r="B19" s="646"/>
      <c r="C19" s="647"/>
      <c r="D19" s="509" t="s">
        <v>80</v>
      </c>
      <c r="E19" s="510"/>
      <c r="F19" s="511"/>
      <c r="G19" s="501" t="s">
        <v>81</v>
      </c>
      <c r="H19" s="502"/>
      <c r="I19" s="502"/>
      <c r="J19" s="503"/>
      <c r="K19" s="509" t="s">
        <v>82</v>
      </c>
      <c r="L19" s="510"/>
      <c r="M19" s="510"/>
      <c r="N19" s="510"/>
      <c r="O19" s="510"/>
      <c r="P19" s="510"/>
      <c r="Q19" s="510"/>
      <c r="R19" s="510"/>
      <c r="S19" s="510"/>
      <c r="T19" s="510"/>
      <c r="U19" s="510"/>
      <c r="V19" s="510"/>
      <c r="W19" s="510"/>
      <c r="X19" s="510"/>
      <c r="Y19" s="510"/>
      <c r="Z19" s="510"/>
      <c r="AA19" s="510"/>
      <c r="AB19" s="510"/>
      <c r="AC19" s="510"/>
      <c r="AD19" s="510"/>
      <c r="AE19" s="510"/>
      <c r="AF19" s="510"/>
      <c r="AG19" s="510"/>
      <c r="AH19" s="510"/>
      <c r="AI19" s="510"/>
      <c r="AJ19" s="510"/>
      <c r="AK19" s="510"/>
      <c r="AL19" s="510"/>
      <c r="AM19" s="511"/>
      <c r="AN19" s="501" t="s">
        <v>83</v>
      </c>
      <c r="AO19" s="502"/>
      <c r="AP19" s="502"/>
      <c r="AQ19" s="502"/>
      <c r="AR19" s="502"/>
      <c r="AS19" s="502"/>
      <c r="AT19" s="502"/>
      <c r="AU19" s="502"/>
      <c r="AV19" s="502"/>
      <c r="AW19" s="502"/>
      <c r="AX19" s="502"/>
      <c r="AY19" s="502"/>
      <c r="AZ19" s="502"/>
      <c r="BA19" s="503"/>
      <c r="BB19" s="501" t="s">
        <v>84</v>
      </c>
      <c r="BC19" s="502"/>
      <c r="BD19" s="502"/>
      <c r="BE19" s="503"/>
      <c r="BF19" s="501" t="s">
        <v>85</v>
      </c>
      <c r="BG19" s="502"/>
      <c r="BH19" s="502"/>
      <c r="BI19" s="503"/>
      <c r="BJ19" s="509" t="s">
        <v>15</v>
      </c>
      <c r="BK19" s="510"/>
      <c r="BL19" s="510"/>
      <c r="BM19" s="510"/>
      <c r="BN19" s="510"/>
      <c r="BO19" s="510"/>
      <c r="BP19" s="510"/>
      <c r="BQ19" s="510"/>
      <c r="BR19" s="510"/>
      <c r="BS19" s="510"/>
      <c r="BT19" s="510"/>
      <c r="BU19" s="510"/>
      <c r="BV19" s="510"/>
      <c r="BW19" s="510"/>
      <c r="BX19" s="510"/>
      <c r="BY19" s="511"/>
      <c r="BZ19" s="509" t="s">
        <v>86</v>
      </c>
      <c r="CA19" s="510"/>
      <c r="CB19" s="510"/>
      <c r="CC19" s="511"/>
      <c r="CD19" s="525"/>
      <c r="CE19" s="638"/>
    </row>
    <row r="20" spans="1:83" ht="15.75">
      <c r="A20" s="638"/>
      <c r="B20" s="646"/>
      <c r="C20" s="647"/>
      <c r="D20" s="507" t="s">
        <v>13</v>
      </c>
      <c r="E20" s="152"/>
      <c r="F20" s="508"/>
      <c r="G20" s="504" t="s">
        <v>87</v>
      </c>
      <c r="H20" s="505"/>
      <c r="I20" s="505"/>
      <c r="J20" s="506"/>
      <c r="K20" s="507"/>
      <c r="L20" s="152"/>
      <c r="M20" s="152"/>
      <c r="N20" s="152"/>
      <c r="O20" s="152"/>
      <c r="P20" s="152"/>
      <c r="Q20" s="152"/>
      <c r="R20" s="152"/>
      <c r="S20" s="152"/>
      <c r="T20" s="152"/>
      <c r="U20" s="152"/>
      <c r="V20" s="152"/>
      <c r="W20" s="152"/>
      <c r="X20" s="152"/>
      <c r="Y20" s="152"/>
      <c r="Z20" s="152"/>
      <c r="AA20" s="152"/>
      <c r="AB20" s="152"/>
      <c r="AC20" s="152"/>
      <c r="AD20" s="152"/>
      <c r="AE20" s="152"/>
      <c r="AF20" s="152"/>
      <c r="AG20" s="152"/>
      <c r="AH20" s="152"/>
      <c r="AI20" s="152"/>
      <c r="AJ20" s="152"/>
      <c r="AK20" s="152"/>
      <c r="AL20" s="152"/>
      <c r="AM20" s="508"/>
      <c r="AN20" s="504"/>
      <c r="AO20" s="505"/>
      <c r="AP20" s="505"/>
      <c r="AQ20" s="505"/>
      <c r="AR20" s="505"/>
      <c r="AS20" s="505"/>
      <c r="AT20" s="505"/>
      <c r="AU20" s="505"/>
      <c r="AV20" s="505"/>
      <c r="AW20" s="505"/>
      <c r="AX20" s="505"/>
      <c r="AY20" s="505"/>
      <c r="AZ20" s="505"/>
      <c r="BA20" s="506"/>
      <c r="BB20" s="504" t="s">
        <v>85</v>
      </c>
      <c r="BC20" s="505"/>
      <c r="BD20" s="505"/>
      <c r="BE20" s="506"/>
      <c r="BF20" s="504"/>
      <c r="BG20" s="505"/>
      <c r="BH20" s="505"/>
      <c r="BI20" s="506"/>
      <c r="BJ20" s="507"/>
      <c r="BK20" s="152"/>
      <c r="BL20" s="152"/>
      <c r="BM20" s="152"/>
      <c r="BN20" s="152"/>
      <c r="BO20" s="152"/>
      <c r="BP20" s="152"/>
      <c r="BQ20" s="152"/>
      <c r="BR20" s="152"/>
      <c r="BS20" s="152"/>
      <c r="BT20" s="152"/>
      <c r="BU20" s="152"/>
      <c r="BV20" s="152"/>
      <c r="BW20" s="152"/>
      <c r="BX20" s="152"/>
      <c r="BY20" s="508"/>
      <c r="BZ20" s="507" t="s">
        <v>80</v>
      </c>
      <c r="CA20" s="152"/>
      <c r="CB20" s="152"/>
      <c r="CC20" s="508"/>
      <c r="CD20" s="525"/>
      <c r="CE20" s="638"/>
    </row>
    <row r="21" spans="1:83" ht="15.75">
      <c r="A21" s="638"/>
      <c r="B21" s="646"/>
      <c r="C21" s="647"/>
      <c r="D21" s="597" t="s">
        <v>68</v>
      </c>
      <c r="E21" s="598"/>
      <c r="F21" s="599"/>
      <c r="G21" s="543"/>
      <c r="H21" s="544"/>
      <c r="I21" s="544"/>
      <c r="J21" s="545"/>
      <c r="K21" s="603"/>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5"/>
      <c r="AN21" s="610"/>
      <c r="AO21" s="611"/>
      <c r="AP21" s="611"/>
      <c r="AQ21" s="611"/>
      <c r="AR21" s="611"/>
      <c r="AS21" s="611"/>
      <c r="AT21" s="611"/>
      <c r="AU21" s="611"/>
      <c r="AV21" s="611"/>
      <c r="AW21" s="611"/>
      <c r="AX21" s="611"/>
      <c r="AY21" s="611"/>
      <c r="AZ21" s="611"/>
      <c r="BA21" s="612"/>
      <c r="BB21" s="526"/>
      <c r="BC21" s="527"/>
      <c r="BD21" s="527"/>
      <c r="BE21" s="528"/>
      <c r="BF21" s="526"/>
      <c r="BG21" s="527"/>
      <c r="BH21" s="527"/>
      <c r="BI21" s="528"/>
      <c r="BJ21" s="565">
        <f>IF('WOLFS-104'!O15="","",'WOLFS-104'!O15)</f>
      </c>
      <c r="BK21" s="566"/>
      <c r="BL21" s="566"/>
      <c r="BM21" s="566"/>
      <c r="BN21" s="566"/>
      <c r="BO21" s="566"/>
      <c r="BP21" s="566"/>
      <c r="BQ21" s="566"/>
      <c r="BR21" s="566"/>
      <c r="BS21" s="566"/>
      <c r="BT21" s="566"/>
      <c r="BU21" s="566"/>
      <c r="BV21" s="566"/>
      <c r="BW21" s="566"/>
      <c r="BX21" s="566"/>
      <c r="BY21" s="567"/>
      <c r="BZ21" s="577"/>
      <c r="CA21" s="578"/>
      <c r="CB21" s="578"/>
      <c r="CC21" s="579"/>
      <c r="CD21" s="525"/>
      <c r="CE21" s="638"/>
    </row>
    <row r="22" spans="1:83" ht="15.75">
      <c r="A22" s="638"/>
      <c r="B22" s="646"/>
      <c r="C22" s="647"/>
      <c r="D22" s="600"/>
      <c r="E22" s="601"/>
      <c r="F22" s="602"/>
      <c r="G22" s="546"/>
      <c r="H22" s="547"/>
      <c r="I22" s="547"/>
      <c r="J22" s="548"/>
      <c r="K22" s="606"/>
      <c r="L22" s="607"/>
      <c r="M22" s="607"/>
      <c r="N22" s="607"/>
      <c r="O22" s="607"/>
      <c r="P22" s="607"/>
      <c r="Q22" s="607"/>
      <c r="R22" s="607"/>
      <c r="S22" s="607"/>
      <c r="T22" s="607"/>
      <c r="U22" s="607"/>
      <c r="V22" s="607"/>
      <c r="W22" s="607"/>
      <c r="X22" s="607"/>
      <c r="Y22" s="607"/>
      <c r="Z22" s="607"/>
      <c r="AA22" s="607"/>
      <c r="AB22" s="607"/>
      <c r="AC22" s="607"/>
      <c r="AD22" s="607"/>
      <c r="AE22" s="607"/>
      <c r="AF22" s="607"/>
      <c r="AG22" s="607"/>
      <c r="AH22" s="607"/>
      <c r="AI22" s="607"/>
      <c r="AJ22" s="608"/>
      <c r="AK22" s="608"/>
      <c r="AL22" s="608"/>
      <c r="AM22" s="609"/>
      <c r="AN22" s="613"/>
      <c r="AO22" s="614"/>
      <c r="AP22" s="614"/>
      <c r="AQ22" s="614"/>
      <c r="AR22" s="614"/>
      <c r="AS22" s="614"/>
      <c r="AT22" s="614"/>
      <c r="AU22" s="614"/>
      <c r="AV22" s="614"/>
      <c r="AW22" s="614"/>
      <c r="AX22" s="614"/>
      <c r="AY22" s="614"/>
      <c r="AZ22" s="614"/>
      <c r="BA22" s="615"/>
      <c r="BB22" s="529"/>
      <c r="BC22" s="530"/>
      <c r="BD22" s="530"/>
      <c r="BE22" s="531"/>
      <c r="BF22" s="529"/>
      <c r="BG22" s="530"/>
      <c r="BH22" s="530"/>
      <c r="BI22" s="531"/>
      <c r="BJ22" s="568"/>
      <c r="BK22" s="569"/>
      <c r="BL22" s="569"/>
      <c r="BM22" s="569"/>
      <c r="BN22" s="569"/>
      <c r="BO22" s="569"/>
      <c r="BP22" s="569"/>
      <c r="BQ22" s="569"/>
      <c r="BR22" s="569"/>
      <c r="BS22" s="569"/>
      <c r="BT22" s="569"/>
      <c r="BU22" s="569"/>
      <c r="BV22" s="569"/>
      <c r="BW22" s="569"/>
      <c r="BX22" s="569"/>
      <c r="BY22" s="570"/>
      <c r="BZ22" s="580"/>
      <c r="CA22" s="581"/>
      <c r="CB22" s="581"/>
      <c r="CC22" s="582"/>
      <c r="CD22" s="525"/>
      <c r="CE22" s="638"/>
    </row>
    <row r="23" spans="1:83" ht="15.75" customHeight="1">
      <c r="A23" s="638"/>
      <c r="B23" s="646"/>
      <c r="C23" s="647"/>
      <c r="D23" s="501" t="s">
        <v>77</v>
      </c>
      <c r="E23" s="502"/>
      <c r="F23" s="502"/>
      <c r="G23" s="502"/>
      <c r="H23" s="502"/>
      <c r="I23" s="502"/>
      <c r="J23" s="503"/>
      <c r="K23" s="509" t="s">
        <v>88</v>
      </c>
      <c r="L23" s="510"/>
      <c r="M23" s="510"/>
      <c r="N23" s="510"/>
      <c r="O23" s="510"/>
      <c r="P23" s="510"/>
      <c r="Q23" s="510"/>
      <c r="R23" s="510"/>
      <c r="S23" s="510"/>
      <c r="T23" s="510"/>
      <c r="U23" s="510"/>
      <c r="V23" s="510"/>
      <c r="W23" s="510"/>
      <c r="X23" s="510"/>
      <c r="Y23" s="510"/>
      <c r="Z23" s="510"/>
      <c r="AA23" s="510"/>
      <c r="AB23" s="510"/>
      <c r="AC23" s="510"/>
      <c r="AD23" s="510"/>
      <c r="AE23" s="510"/>
      <c r="AF23" s="510"/>
      <c r="AG23" s="510"/>
      <c r="AH23" s="510"/>
      <c r="AI23" s="511"/>
      <c r="AJ23" s="553" t="s">
        <v>14</v>
      </c>
      <c r="AK23" s="554"/>
      <c r="AL23" s="509" t="s">
        <v>89</v>
      </c>
      <c r="AM23" s="510"/>
      <c r="AN23" s="510"/>
      <c r="AO23" s="511"/>
      <c r="AP23" s="509" t="s">
        <v>89</v>
      </c>
      <c r="AQ23" s="510"/>
      <c r="AR23" s="510"/>
      <c r="AS23" s="511"/>
      <c r="AT23" s="509" t="s">
        <v>90</v>
      </c>
      <c r="AU23" s="510"/>
      <c r="AV23" s="510"/>
      <c r="AW23" s="510"/>
      <c r="AX23" s="510"/>
      <c r="AY23" s="510"/>
      <c r="AZ23" s="510"/>
      <c r="BA23" s="510"/>
      <c r="BB23" s="510"/>
      <c r="BC23" s="510"/>
      <c r="BD23" s="510"/>
      <c r="BE23" s="510"/>
      <c r="BF23" s="510"/>
      <c r="BG23" s="510"/>
      <c r="BH23" s="510"/>
      <c r="BI23" s="510"/>
      <c r="BJ23" s="511"/>
      <c r="BK23" s="509" t="s">
        <v>91</v>
      </c>
      <c r="BL23" s="510"/>
      <c r="BM23" s="511"/>
      <c r="BN23" s="501" t="s">
        <v>92</v>
      </c>
      <c r="BO23" s="549"/>
      <c r="BP23" s="550"/>
      <c r="BQ23" s="501" t="s">
        <v>93</v>
      </c>
      <c r="BR23" s="502"/>
      <c r="BS23" s="502"/>
      <c r="BT23" s="503"/>
      <c r="BU23" s="501" t="s">
        <v>94</v>
      </c>
      <c r="BV23" s="502"/>
      <c r="BW23" s="502"/>
      <c r="BX23" s="502"/>
      <c r="BY23" s="502"/>
      <c r="BZ23" s="502"/>
      <c r="CA23" s="502"/>
      <c r="CB23" s="502"/>
      <c r="CC23" s="503"/>
      <c r="CD23" s="525"/>
      <c r="CE23" s="638"/>
    </row>
    <row r="24" spans="1:83" ht="15.75" customHeight="1">
      <c r="A24" s="638"/>
      <c r="B24" s="646"/>
      <c r="C24" s="647"/>
      <c r="D24" s="504" t="s">
        <v>95</v>
      </c>
      <c r="E24" s="505"/>
      <c r="F24" s="505"/>
      <c r="G24" s="505"/>
      <c r="H24" s="505"/>
      <c r="I24" s="505"/>
      <c r="J24" s="506"/>
      <c r="K24" s="507"/>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508"/>
      <c r="AJ24" s="555"/>
      <c r="AK24" s="556"/>
      <c r="AL24" s="507" t="s">
        <v>96</v>
      </c>
      <c r="AM24" s="152"/>
      <c r="AN24" s="152"/>
      <c r="AO24" s="508"/>
      <c r="AP24" s="507" t="s">
        <v>97</v>
      </c>
      <c r="AQ24" s="152"/>
      <c r="AR24" s="152"/>
      <c r="AS24" s="508"/>
      <c r="AT24" s="507"/>
      <c r="AU24" s="152"/>
      <c r="AV24" s="152"/>
      <c r="AW24" s="152"/>
      <c r="AX24" s="152"/>
      <c r="AY24" s="152"/>
      <c r="AZ24" s="152"/>
      <c r="BA24" s="152"/>
      <c r="BB24" s="152"/>
      <c r="BC24" s="152"/>
      <c r="BD24" s="152"/>
      <c r="BE24" s="152"/>
      <c r="BF24" s="152"/>
      <c r="BG24" s="152"/>
      <c r="BH24" s="152"/>
      <c r="BI24" s="152"/>
      <c r="BJ24" s="508"/>
      <c r="BK24" s="507" t="s">
        <v>80</v>
      </c>
      <c r="BL24" s="152"/>
      <c r="BM24" s="508"/>
      <c r="BN24" s="504" t="s">
        <v>80</v>
      </c>
      <c r="BO24" s="505"/>
      <c r="BP24" s="506"/>
      <c r="BQ24" s="504" t="s">
        <v>80</v>
      </c>
      <c r="BR24" s="505"/>
      <c r="BS24" s="505"/>
      <c r="BT24" s="506"/>
      <c r="BU24" s="504"/>
      <c r="BV24" s="505"/>
      <c r="BW24" s="505"/>
      <c r="BX24" s="505"/>
      <c r="BY24" s="505"/>
      <c r="BZ24" s="505"/>
      <c r="CA24" s="505"/>
      <c r="CB24" s="505"/>
      <c r="CC24" s="506"/>
      <c r="CD24" s="525"/>
      <c r="CE24" s="638"/>
    </row>
    <row r="25" spans="1:83" ht="15.75">
      <c r="A25" s="638"/>
      <c r="B25" s="646"/>
      <c r="C25" s="647"/>
      <c r="D25" s="559"/>
      <c r="E25" s="560"/>
      <c r="F25" s="560"/>
      <c r="G25" s="560"/>
      <c r="H25" s="560"/>
      <c r="I25" s="560"/>
      <c r="J25" s="561"/>
      <c r="K25" s="543"/>
      <c r="L25" s="544"/>
      <c r="M25" s="544"/>
      <c r="N25" s="544"/>
      <c r="O25" s="544"/>
      <c r="P25" s="544"/>
      <c r="Q25" s="544"/>
      <c r="R25" s="544"/>
      <c r="S25" s="544"/>
      <c r="T25" s="544"/>
      <c r="U25" s="544"/>
      <c r="V25" s="544"/>
      <c r="W25" s="544"/>
      <c r="X25" s="544"/>
      <c r="Y25" s="544"/>
      <c r="Z25" s="544"/>
      <c r="AA25" s="544"/>
      <c r="AB25" s="544"/>
      <c r="AC25" s="544"/>
      <c r="AD25" s="544"/>
      <c r="AE25" s="544"/>
      <c r="AF25" s="544"/>
      <c r="AG25" s="544"/>
      <c r="AH25" s="544"/>
      <c r="AI25" s="545"/>
      <c r="AJ25" s="555"/>
      <c r="AK25" s="556"/>
      <c r="AL25" s="516"/>
      <c r="AM25" s="517"/>
      <c r="AN25" s="517"/>
      <c r="AO25" s="518"/>
      <c r="AP25" s="516"/>
      <c r="AQ25" s="517"/>
      <c r="AR25" s="517"/>
      <c r="AS25" s="518"/>
      <c r="AT25" s="583"/>
      <c r="AU25" s="584"/>
      <c r="AV25" s="584"/>
      <c r="AW25" s="584"/>
      <c r="AX25" s="584"/>
      <c r="AY25" s="584"/>
      <c r="AZ25" s="584"/>
      <c r="BA25" s="584"/>
      <c r="BB25" s="584"/>
      <c r="BC25" s="584"/>
      <c r="BD25" s="584"/>
      <c r="BE25" s="584"/>
      <c r="BF25" s="584"/>
      <c r="BG25" s="584"/>
      <c r="BH25" s="584"/>
      <c r="BI25" s="584"/>
      <c r="BJ25" s="585"/>
      <c r="BK25" s="516"/>
      <c r="BL25" s="517"/>
      <c r="BM25" s="518"/>
      <c r="BN25" s="526"/>
      <c r="BO25" s="527"/>
      <c r="BP25" s="528"/>
      <c r="BQ25" s="526"/>
      <c r="BR25" s="527"/>
      <c r="BS25" s="527"/>
      <c r="BT25" s="528"/>
      <c r="BU25" s="571"/>
      <c r="BV25" s="572"/>
      <c r="BW25" s="572"/>
      <c r="BX25" s="572"/>
      <c r="BY25" s="572"/>
      <c r="BZ25" s="572"/>
      <c r="CA25" s="572"/>
      <c r="CB25" s="572"/>
      <c r="CC25" s="573"/>
      <c r="CD25" s="525"/>
      <c r="CE25" s="638"/>
    </row>
    <row r="26" spans="1:83" ht="15.75">
      <c r="A26" s="638"/>
      <c r="B26" s="646"/>
      <c r="C26" s="647"/>
      <c r="D26" s="562"/>
      <c r="E26" s="563"/>
      <c r="F26" s="563"/>
      <c r="G26" s="563"/>
      <c r="H26" s="563"/>
      <c r="I26" s="563"/>
      <c r="J26" s="564"/>
      <c r="K26" s="546"/>
      <c r="L26" s="547"/>
      <c r="M26" s="547"/>
      <c r="N26" s="547"/>
      <c r="O26" s="547"/>
      <c r="P26" s="547"/>
      <c r="Q26" s="547"/>
      <c r="R26" s="547"/>
      <c r="S26" s="547"/>
      <c r="T26" s="547"/>
      <c r="U26" s="547"/>
      <c r="V26" s="547"/>
      <c r="W26" s="547"/>
      <c r="X26" s="547"/>
      <c r="Y26" s="547"/>
      <c r="Z26" s="547"/>
      <c r="AA26" s="547"/>
      <c r="AB26" s="547"/>
      <c r="AC26" s="547"/>
      <c r="AD26" s="547"/>
      <c r="AE26" s="547"/>
      <c r="AF26" s="547"/>
      <c r="AG26" s="547"/>
      <c r="AH26" s="547"/>
      <c r="AI26" s="548"/>
      <c r="AJ26" s="557"/>
      <c r="AK26" s="558"/>
      <c r="AL26" s="519"/>
      <c r="AM26" s="520"/>
      <c r="AN26" s="520"/>
      <c r="AO26" s="521"/>
      <c r="AP26" s="519"/>
      <c r="AQ26" s="520"/>
      <c r="AR26" s="520"/>
      <c r="AS26" s="521"/>
      <c r="AT26" s="586"/>
      <c r="AU26" s="587"/>
      <c r="AV26" s="587"/>
      <c r="AW26" s="587"/>
      <c r="AX26" s="587"/>
      <c r="AY26" s="587"/>
      <c r="AZ26" s="587"/>
      <c r="BA26" s="587"/>
      <c r="BB26" s="587"/>
      <c r="BC26" s="587"/>
      <c r="BD26" s="587"/>
      <c r="BE26" s="587"/>
      <c r="BF26" s="587"/>
      <c r="BG26" s="587"/>
      <c r="BH26" s="587"/>
      <c r="BI26" s="587"/>
      <c r="BJ26" s="588"/>
      <c r="BK26" s="519"/>
      <c r="BL26" s="520"/>
      <c r="BM26" s="521"/>
      <c r="BN26" s="529"/>
      <c r="BO26" s="530"/>
      <c r="BP26" s="531"/>
      <c r="BQ26" s="529"/>
      <c r="BR26" s="530"/>
      <c r="BS26" s="551"/>
      <c r="BT26" s="552"/>
      <c r="BU26" s="574"/>
      <c r="BV26" s="575"/>
      <c r="BW26" s="575"/>
      <c r="BX26" s="575"/>
      <c r="BY26" s="575"/>
      <c r="BZ26" s="575"/>
      <c r="CA26" s="575"/>
      <c r="CB26" s="575"/>
      <c r="CC26" s="576"/>
      <c r="CD26" s="525"/>
      <c r="CE26" s="638"/>
    </row>
    <row r="27" spans="1:83" ht="15.75">
      <c r="A27" s="638"/>
      <c r="B27" s="646"/>
      <c r="C27" s="647"/>
      <c r="D27" s="502"/>
      <c r="E27" s="502"/>
      <c r="F27" s="502"/>
      <c r="G27" s="502"/>
      <c r="H27" s="502"/>
      <c r="I27" s="502"/>
      <c r="J27" s="502"/>
      <c r="K27" s="509" t="s">
        <v>98</v>
      </c>
      <c r="L27" s="510"/>
      <c r="M27" s="510"/>
      <c r="N27" s="511"/>
      <c r="O27" s="509" t="s">
        <v>97</v>
      </c>
      <c r="P27" s="510"/>
      <c r="Q27" s="510"/>
      <c r="R27" s="511"/>
      <c r="S27" s="509" t="s">
        <v>99</v>
      </c>
      <c r="T27" s="510"/>
      <c r="U27" s="510"/>
      <c r="V27" s="511"/>
      <c r="W27" s="501" t="s">
        <v>100</v>
      </c>
      <c r="X27" s="502"/>
      <c r="Y27" s="502"/>
      <c r="Z27" s="503"/>
      <c r="AA27" s="509" t="s">
        <v>101</v>
      </c>
      <c r="AB27" s="510"/>
      <c r="AC27" s="510"/>
      <c r="AD27" s="510"/>
      <c r="AE27" s="511"/>
      <c r="AF27" s="509" t="s">
        <v>16</v>
      </c>
      <c r="AG27" s="510"/>
      <c r="AH27" s="510"/>
      <c r="AI27" s="510"/>
      <c r="AJ27" s="511"/>
      <c r="AK27" s="509" t="s">
        <v>102</v>
      </c>
      <c r="AL27" s="532"/>
      <c r="AM27" s="532"/>
      <c r="AN27" s="532"/>
      <c r="AO27" s="533"/>
      <c r="AP27" s="509" t="s">
        <v>103</v>
      </c>
      <c r="AQ27" s="510"/>
      <c r="AR27" s="510"/>
      <c r="AS27" s="510"/>
      <c r="AT27" s="510"/>
      <c r="AU27" s="510"/>
      <c r="AV27" s="510"/>
      <c r="AW27" s="511"/>
      <c r="AX27" s="509" t="s">
        <v>104</v>
      </c>
      <c r="AY27" s="510"/>
      <c r="AZ27" s="510"/>
      <c r="BA27" s="510"/>
      <c r="BB27" s="510"/>
      <c r="BC27" s="510"/>
      <c r="BD27" s="510"/>
      <c r="BE27" s="511"/>
      <c r="BF27" s="509" t="s">
        <v>105</v>
      </c>
      <c r="BG27" s="510"/>
      <c r="BH27" s="510"/>
      <c r="BI27" s="510"/>
      <c r="BJ27" s="510"/>
      <c r="BK27" s="510"/>
      <c r="BL27" s="510"/>
      <c r="BM27" s="510"/>
      <c r="BN27" s="511"/>
      <c r="BO27" s="509" t="s">
        <v>106</v>
      </c>
      <c r="BP27" s="510"/>
      <c r="BQ27" s="510"/>
      <c r="BR27" s="510"/>
      <c r="BS27" s="511"/>
      <c r="BT27" s="501" t="s">
        <v>107</v>
      </c>
      <c r="BU27" s="502"/>
      <c r="BV27" s="502"/>
      <c r="BW27" s="503"/>
      <c r="BX27" s="523"/>
      <c r="BY27" s="523"/>
      <c r="BZ27" s="523"/>
      <c r="CA27" s="523"/>
      <c r="CB27" s="523"/>
      <c r="CC27" s="523"/>
      <c r="CD27" s="525"/>
      <c r="CE27" s="638"/>
    </row>
    <row r="28" spans="1:83" ht="15.75">
      <c r="A28" s="638"/>
      <c r="B28" s="646"/>
      <c r="C28" s="647"/>
      <c r="D28" s="514"/>
      <c r="E28" s="514"/>
      <c r="F28" s="514"/>
      <c r="G28" s="514"/>
      <c r="H28" s="514"/>
      <c r="I28" s="514"/>
      <c r="J28" s="514"/>
      <c r="K28" s="507"/>
      <c r="L28" s="152"/>
      <c r="M28" s="152"/>
      <c r="N28" s="508"/>
      <c r="O28" s="507"/>
      <c r="P28" s="152"/>
      <c r="Q28" s="152"/>
      <c r="R28" s="508"/>
      <c r="S28" s="507"/>
      <c r="T28" s="152"/>
      <c r="U28" s="152"/>
      <c r="V28" s="508"/>
      <c r="W28" s="504" t="s">
        <v>99</v>
      </c>
      <c r="X28" s="512"/>
      <c r="Y28" s="512"/>
      <c r="Z28" s="513"/>
      <c r="AA28" s="507" t="s">
        <v>102</v>
      </c>
      <c r="AB28" s="152"/>
      <c r="AC28" s="152"/>
      <c r="AD28" s="152"/>
      <c r="AE28" s="508"/>
      <c r="AF28" s="507" t="s">
        <v>17</v>
      </c>
      <c r="AG28" s="152"/>
      <c r="AH28" s="152"/>
      <c r="AI28" s="152"/>
      <c r="AJ28" s="508"/>
      <c r="AK28" s="534"/>
      <c r="AL28" s="535"/>
      <c r="AM28" s="535"/>
      <c r="AN28" s="535"/>
      <c r="AO28" s="536"/>
      <c r="AP28" s="507"/>
      <c r="AQ28" s="152"/>
      <c r="AR28" s="152"/>
      <c r="AS28" s="152"/>
      <c r="AT28" s="152"/>
      <c r="AU28" s="152"/>
      <c r="AV28" s="152"/>
      <c r="AW28" s="508"/>
      <c r="AX28" s="507"/>
      <c r="AY28" s="152"/>
      <c r="AZ28" s="152"/>
      <c r="BA28" s="152"/>
      <c r="BB28" s="152"/>
      <c r="BC28" s="152"/>
      <c r="BD28" s="152"/>
      <c r="BE28" s="508"/>
      <c r="BF28" s="507"/>
      <c r="BG28" s="152"/>
      <c r="BH28" s="152"/>
      <c r="BI28" s="152"/>
      <c r="BJ28" s="152"/>
      <c r="BK28" s="152"/>
      <c r="BL28" s="152"/>
      <c r="BM28" s="152"/>
      <c r="BN28" s="508"/>
      <c r="BO28" s="507" t="s">
        <v>108</v>
      </c>
      <c r="BP28" s="152"/>
      <c r="BQ28" s="152"/>
      <c r="BR28" s="152"/>
      <c r="BS28" s="508"/>
      <c r="BT28" s="504" t="s">
        <v>93</v>
      </c>
      <c r="BU28" s="505"/>
      <c r="BV28" s="505"/>
      <c r="BW28" s="506"/>
      <c r="BX28" s="525"/>
      <c r="BY28" s="525"/>
      <c r="BZ28" s="525"/>
      <c r="CA28" s="525"/>
      <c r="CB28" s="525"/>
      <c r="CC28" s="525"/>
      <c r="CD28" s="525"/>
      <c r="CE28" s="638"/>
    </row>
    <row r="29" spans="1:83" ht="15.75">
      <c r="A29" s="638"/>
      <c r="B29" s="646"/>
      <c r="C29" s="647"/>
      <c r="D29" s="514"/>
      <c r="E29" s="514"/>
      <c r="F29" s="514"/>
      <c r="G29" s="514"/>
      <c r="H29" s="514"/>
      <c r="I29" s="514"/>
      <c r="J29" s="514"/>
      <c r="K29" s="516"/>
      <c r="L29" s="517"/>
      <c r="M29" s="517"/>
      <c r="N29" s="518"/>
      <c r="O29" s="526"/>
      <c r="P29" s="527"/>
      <c r="Q29" s="527"/>
      <c r="R29" s="528"/>
      <c r="S29" s="516"/>
      <c r="T29" s="517"/>
      <c r="U29" s="517"/>
      <c r="V29" s="518"/>
      <c r="W29" s="526"/>
      <c r="X29" s="527"/>
      <c r="Y29" s="527"/>
      <c r="Z29" s="528"/>
      <c r="AA29" s="537"/>
      <c r="AB29" s="538"/>
      <c r="AC29" s="538"/>
      <c r="AD29" s="538"/>
      <c r="AE29" s="539"/>
      <c r="AF29" s="589"/>
      <c r="AG29" s="590"/>
      <c r="AH29" s="590"/>
      <c r="AI29" s="590"/>
      <c r="AJ29" s="591"/>
      <c r="AK29" s="526"/>
      <c r="AL29" s="527"/>
      <c r="AM29" s="527"/>
      <c r="AN29" s="527"/>
      <c r="AO29" s="528"/>
      <c r="AP29" s="516"/>
      <c r="AQ29" s="517"/>
      <c r="AR29" s="517"/>
      <c r="AS29" s="517"/>
      <c r="AT29" s="517"/>
      <c r="AU29" s="517"/>
      <c r="AV29" s="517"/>
      <c r="AW29" s="518"/>
      <c r="AX29" s="516"/>
      <c r="AY29" s="517"/>
      <c r="AZ29" s="517"/>
      <c r="BA29" s="517"/>
      <c r="BB29" s="517"/>
      <c r="BC29" s="517"/>
      <c r="BD29" s="517"/>
      <c r="BE29" s="518"/>
      <c r="BF29" s="516"/>
      <c r="BG29" s="517"/>
      <c r="BH29" s="517"/>
      <c r="BI29" s="517"/>
      <c r="BJ29" s="517"/>
      <c r="BK29" s="517"/>
      <c r="BL29" s="517"/>
      <c r="BM29" s="517"/>
      <c r="BN29" s="518"/>
      <c r="BO29" s="516"/>
      <c r="BP29" s="517"/>
      <c r="BQ29" s="517"/>
      <c r="BR29" s="517"/>
      <c r="BS29" s="518"/>
      <c r="BT29" s="526"/>
      <c r="BU29" s="527"/>
      <c r="BV29" s="527"/>
      <c r="BW29" s="528"/>
      <c r="BX29" s="525"/>
      <c r="BY29" s="525"/>
      <c r="BZ29" s="525"/>
      <c r="CA29" s="525"/>
      <c r="CB29" s="525"/>
      <c r="CC29" s="525"/>
      <c r="CD29" s="525"/>
      <c r="CE29" s="638"/>
    </row>
    <row r="30" spans="1:83" ht="15.75">
      <c r="A30" s="638"/>
      <c r="B30" s="646"/>
      <c r="C30" s="647"/>
      <c r="D30" s="514"/>
      <c r="E30" s="514"/>
      <c r="F30" s="514"/>
      <c r="G30" s="514"/>
      <c r="H30" s="514"/>
      <c r="I30" s="514"/>
      <c r="J30" s="514"/>
      <c r="K30" s="519"/>
      <c r="L30" s="520"/>
      <c r="M30" s="520"/>
      <c r="N30" s="521"/>
      <c r="O30" s="529"/>
      <c r="P30" s="530"/>
      <c r="Q30" s="530"/>
      <c r="R30" s="531"/>
      <c r="S30" s="519"/>
      <c r="T30" s="520"/>
      <c r="U30" s="520"/>
      <c r="V30" s="521"/>
      <c r="W30" s="529"/>
      <c r="X30" s="530"/>
      <c r="Y30" s="530"/>
      <c r="Z30" s="531"/>
      <c r="AA30" s="540"/>
      <c r="AB30" s="541"/>
      <c r="AC30" s="541"/>
      <c r="AD30" s="541"/>
      <c r="AE30" s="542"/>
      <c r="AF30" s="592"/>
      <c r="AG30" s="593"/>
      <c r="AH30" s="593"/>
      <c r="AI30" s="593"/>
      <c r="AJ30" s="594"/>
      <c r="AK30" s="529"/>
      <c r="AL30" s="530"/>
      <c r="AM30" s="530"/>
      <c r="AN30" s="530"/>
      <c r="AO30" s="531"/>
      <c r="AP30" s="519"/>
      <c r="AQ30" s="520"/>
      <c r="AR30" s="520"/>
      <c r="AS30" s="520"/>
      <c r="AT30" s="520"/>
      <c r="AU30" s="520"/>
      <c r="AV30" s="520"/>
      <c r="AW30" s="521"/>
      <c r="AX30" s="519"/>
      <c r="AY30" s="520"/>
      <c r="AZ30" s="520"/>
      <c r="BA30" s="520"/>
      <c r="BB30" s="520"/>
      <c r="BC30" s="520"/>
      <c r="BD30" s="520"/>
      <c r="BE30" s="521"/>
      <c r="BF30" s="519"/>
      <c r="BG30" s="520"/>
      <c r="BH30" s="520"/>
      <c r="BI30" s="520"/>
      <c r="BJ30" s="520"/>
      <c r="BK30" s="520"/>
      <c r="BL30" s="520"/>
      <c r="BM30" s="520"/>
      <c r="BN30" s="521"/>
      <c r="BO30" s="519"/>
      <c r="BP30" s="520"/>
      <c r="BQ30" s="520"/>
      <c r="BR30" s="520"/>
      <c r="BS30" s="521"/>
      <c r="BT30" s="529"/>
      <c r="BU30" s="530"/>
      <c r="BV30" s="530"/>
      <c r="BW30" s="531"/>
      <c r="BX30" s="525"/>
      <c r="BY30" s="525"/>
      <c r="BZ30" s="525"/>
      <c r="CA30" s="525"/>
      <c r="CB30" s="525"/>
      <c r="CC30" s="525"/>
      <c r="CD30" s="525"/>
      <c r="CE30" s="638"/>
    </row>
    <row r="31" spans="1:83" ht="15.75">
      <c r="A31" s="638"/>
      <c r="B31" s="646"/>
      <c r="C31" s="647"/>
      <c r="D31" s="505"/>
      <c r="E31" s="505"/>
      <c r="F31" s="505"/>
      <c r="G31" s="505"/>
      <c r="H31" s="505"/>
      <c r="I31" s="505"/>
      <c r="J31" s="505"/>
      <c r="K31" s="596"/>
      <c r="L31" s="596"/>
      <c r="M31" s="596"/>
      <c r="N31" s="596"/>
      <c r="O31" s="596"/>
      <c r="P31" s="596"/>
      <c r="Q31" s="596"/>
      <c r="R31" s="596"/>
      <c r="S31" s="596"/>
      <c r="T31" s="596"/>
      <c r="U31" s="596"/>
      <c r="V31" s="596"/>
      <c r="W31" s="596"/>
      <c r="X31" s="596"/>
      <c r="Y31" s="596"/>
      <c r="Z31" s="596"/>
      <c r="AA31" s="596"/>
      <c r="AB31" s="596"/>
      <c r="AC31" s="596"/>
      <c r="AD31" s="596"/>
      <c r="AE31" s="596"/>
      <c r="AF31" s="596"/>
      <c r="AG31" s="596"/>
      <c r="AH31" s="596"/>
      <c r="AI31" s="596"/>
      <c r="AJ31" s="596"/>
      <c r="AK31" s="596"/>
      <c r="AL31" s="596"/>
      <c r="AM31" s="596"/>
      <c r="AN31" s="596"/>
      <c r="AO31" s="596"/>
      <c r="AP31" s="596"/>
      <c r="AQ31" s="596"/>
      <c r="AR31" s="596"/>
      <c r="AS31" s="596"/>
      <c r="AT31" s="596"/>
      <c r="AU31" s="596"/>
      <c r="AV31" s="596"/>
      <c r="AW31" s="596"/>
      <c r="AX31" s="596"/>
      <c r="AY31" s="596"/>
      <c r="AZ31" s="596"/>
      <c r="BA31" s="596"/>
      <c r="BB31" s="596"/>
      <c r="BC31" s="596"/>
      <c r="BD31" s="596"/>
      <c r="BE31" s="596"/>
      <c r="BF31" s="596"/>
      <c r="BG31" s="596"/>
      <c r="BH31" s="596"/>
      <c r="BI31" s="596"/>
      <c r="BJ31" s="596"/>
      <c r="BK31" s="596"/>
      <c r="BL31" s="596"/>
      <c r="BM31" s="596"/>
      <c r="BN31" s="596"/>
      <c r="BO31" s="596"/>
      <c r="BP31" s="596"/>
      <c r="BQ31" s="596"/>
      <c r="BR31" s="596"/>
      <c r="BS31" s="596"/>
      <c r="BT31" s="596"/>
      <c r="BU31" s="596"/>
      <c r="BV31" s="596"/>
      <c r="BW31" s="596"/>
      <c r="BX31" s="595"/>
      <c r="BY31" s="595"/>
      <c r="BZ31" s="595"/>
      <c r="CA31" s="595"/>
      <c r="CB31" s="595"/>
      <c r="CC31" s="595"/>
      <c r="CD31" s="525"/>
      <c r="CE31" s="638"/>
    </row>
    <row r="32" spans="1:83" ht="15.75">
      <c r="A32" s="638"/>
      <c r="B32" s="646"/>
      <c r="C32" s="647"/>
      <c r="D32" s="509" t="s">
        <v>80</v>
      </c>
      <c r="E32" s="510"/>
      <c r="F32" s="511"/>
      <c r="G32" s="501" t="s">
        <v>81</v>
      </c>
      <c r="H32" s="502"/>
      <c r="I32" s="502"/>
      <c r="J32" s="503"/>
      <c r="K32" s="509" t="s">
        <v>82</v>
      </c>
      <c r="L32" s="510"/>
      <c r="M32" s="510"/>
      <c r="N32" s="510"/>
      <c r="O32" s="510"/>
      <c r="P32" s="510"/>
      <c r="Q32" s="510"/>
      <c r="R32" s="510"/>
      <c r="S32" s="510"/>
      <c r="T32" s="510"/>
      <c r="U32" s="510"/>
      <c r="V32" s="510"/>
      <c r="W32" s="510"/>
      <c r="X32" s="510"/>
      <c r="Y32" s="510"/>
      <c r="Z32" s="510"/>
      <c r="AA32" s="510"/>
      <c r="AB32" s="510"/>
      <c r="AC32" s="510"/>
      <c r="AD32" s="510"/>
      <c r="AE32" s="510"/>
      <c r="AF32" s="510"/>
      <c r="AG32" s="510"/>
      <c r="AH32" s="510"/>
      <c r="AI32" s="510"/>
      <c r="AJ32" s="510"/>
      <c r="AK32" s="510"/>
      <c r="AL32" s="510"/>
      <c r="AM32" s="511"/>
      <c r="AN32" s="501" t="s">
        <v>83</v>
      </c>
      <c r="AO32" s="502"/>
      <c r="AP32" s="502"/>
      <c r="AQ32" s="502"/>
      <c r="AR32" s="502"/>
      <c r="AS32" s="502"/>
      <c r="AT32" s="502"/>
      <c r="AU32" s="502"/>
      <c r="AV32" s="502"/>
      <c r="AW32" s="502"/>
      <c r="AX32" s="502"/>
      <c r="AY32" s="502"/>
      <c r="AZ32" s="502"/>
      <c r="BA32" s="503"/>
      <c r="BB32" s="501" t="s">
        <v>84</v>
      </c>
      <c r="BC32" s="502"/>
      <c r="BD32" s="502"/>
      <c r="BE32" s="503"/>
      <c r="BF32" s="501" t="s">
        <v>85</v>
      </c>
      <c r="BG32" s="502"/>
      <c r="BH32" s="502"/>
      <c r="BI32" s="503"/>
      <c r="BJ32" s="509" t="s">
        <v>15</v>
      </c>
      <c r="BK32" s="510"/>
      <c r="BL32" s="510"/>
      <c r="BM32" s="510"/>
      <c r="BN32" s="510"/>
      <c r="BO32" s="510"/>
      <c r="BP32" s="510"/>
      <c r="BQ32" s="510"/>
      <c r="BR32" s="510"/>
      <c r="BS32" s="510"/>
      <c r="BT32" s="510"/>
      <c r="BU32" s="510"/>
      <c r="BV32" s="510"/>
      <c r="BW32" s="510"/>
      <c r="BX32" s="510"/>
      <c r="BY32" s="511"/>
      <c r="BZ32" s="509" t="s">
        <v>86</v>
      </c>
      <c r="CA32" s="510"/>
      <c r="CB32" s="510"/>
      <c r="CC32" s="511"/>
      <c r="CD32" s="525"/>
      <c r="CE32" s="638"/>
    </row>
    <row r="33" spans="1:83" ht="15.75">
      <c r="A33" s="638"/>
      <c r="B33" s="646"/>
      <c r="C33" s="647"/>
      <c r="D33" s="507" t="s">
        <v>13</v>
      </c>
      <c r="E33" s="152"/>
      <c r="F33" s="508"/>
      <c r="G33" s="504" t="s">
        <v>87</v>
      </c>
      <c r="H33" s="505"/>
      <c r="I33" s="505"/>
      <c r="J33" s="506"/>
      <c r="K33" s="507"/>
      <c r="L33" s="152"/>
      <c r="M33" s="152"/>
      <c r="N33" s="152"/>
      <c r="O33" s="152"/>
      <c r="P33" s="152"/>
      <c r="Q33" s="152"/>
      <c r="R33" s="152"/>
      <c r="S33" s="152"/>
      <c r="T33" s="152"/>
      <c r="U33" s="152"/>
      <c r="V33" s="152"/>
      <c r="W33" s="152"/>
      <c r="X33" s="152"/>
      <c r="Y33" s="152"/>
      <c r="Z33" s="152"/>
      <c r="AA33" s="152"/>
      <c r="AB33" s="152"/>
      <c r="AC33" s="152"/>
      <c r="AD33" s="152"/>
      <c r="AE33" s="152"/>
      <c r="AF33" s="152"/>
      <c r="AG33" s="152"/>
      <c r="AH33" s="152"/>
      <c r="AI33" s="152"/>
      <c r="AJ33" s="152"/>
      <c r="AK33" s="152"/>
      <c r="AL33" s="152"/>
      <c r="AM33" s="508"/>
      <c r="AN33" s="504"/>
      <c r="AO33" s="505"/>
      <c r="AP33" s="505"/>
      <c r="AQ33" s="505"/>
      <c r="AR33" s="505"/>
      <c r="AS33" s="505"/>
      <c r="AT33" s="505"/>
      <c r="AU33" s="505"/>
      <c r="AV33" s="505"/>
      <c r="AW33" s="505"/>
      <c r="AX33" s="505"/>
      <c r="AY33" s="505"/>
      <c r="AZ33" s="505"/>
      <c r="BA33" s="506"/>
      <c r="BB33" s="504" t="s">
        <v>85</v>
      </c>
      <c r="BC33" s="505"/>
      <c r="BD33" s="505"/>
      <c r="BE33" s="506"/>
      <c r="BF33" s="504"/>
      <c r="BG33" s="505"/>
      <c r="BH33" s="505"/>
      <c r="BI33" s="506"/>
      <c r="BJ33" s="507"/>
      <c r="BK33" s="152"/>
      <c r="BL33" s="152"/>
      <c r="BM33" s="152"/>
      <c r="BN33" s="152"/>
      <c r="BO33" s="152"/>
      <c r="BP33" s="152"/>
      <c r="BQ33" s="152"/>
      <c r="BR33" s="152"/>
      <c r="BS33" s="152"/>
      <c r="BT33" s="152"/>
      <c r="BU33" s="152"/>
      <c r="BV33" s="152"/>
      <c r="BW33" s="152"/>
      <c r="BX33" s="152"/>
      <c r="BY33" s="508"/>
      <c r="BZ33" s="507" t="s">
        <v>80</v>
      </c>
      <c r="CA33" s="152"/>
      <c r="CB33" s="152"/>
      <c r="CC33" s="508"/>
      <c r="CD33" s="525"/>
      <c r="CE33" s="638"/>
    </row>
    <row r="34" spans="1:83" ht="15.75">
      <c r="A34" s="638"/>
      <c r="B34" s="646"/>
      <c r="C34" s="647"/>
      <c r="D34" s="597" t="s">
        <v>67</v>
      </c>
      <c r="E34" s="598"/>
      <c r="F34" s="599"/>
      <c r="G34" s="543"/>
      <c r="H34" s="544"/>
      <c r="I34" s="544"/>
      <c r="J34" s="545"/>
      <c r="K34" s="603"/>
      <c r="L34" s="604"/>
      <c r="M34" s="604"/>
      <c r="N34" s="604"/>
      <c r="O34" s="604"/>
      <c r="P34" s="604"/>
      <c r="Q34" s="604"/>
      <c r="R34" s="604"/>
      <c r="S34" s="604"/>
      <c r="T34" s="604"/>
      <c r="U34" s="604"/>
      <c r="V34" s="604"/>
      <c r="W34" s="604"/>
      <c r="X34" s="604"/>
      <c r="Y34" s="604"/>
      <c r="Z34" s="604"/>
      <c r="AA34" s="604"/>
      <c r="AB34" s="604"/>
      <c r="AC34" s="604"/>
      <c r="AD34" s="604"/>
      <c r="AE34" s="604"/>
      <c r="AF34" s="604"/>
      <c r="AG34" s="604"/>
      <c r="AH34" s="604"/>
      <c r="AI34" s="604"/>
      <c r="AJ34" s="604"/>
      <c r="AK34" s="604"/>
      <c r="AL34" s="604"/>
      <c r="AM34" s="605"/>
      <c r="AN34" s="610"/>
      <c r="AO34" s="611"/>
      <c r="AP34" s="611"/>
      <c r="AQ34" s="611"/>
      <c r="AR34" s="611"/>
      <c r="AS34" s="611"/>
      <c r="AT34" s="611"/>
      <c r="AU34" s="611"/>
      <c r="AV34" s="611"/>
      <c r="AW34" s="611"/>
      <c r="AX34" s="611"/>
      <c r="AY34" s="611"/>
      <c r="AZ34" s="611"/>
      <c r="BA34" s="612"/>
      <c r="BB34" s="526"/>
      <c r="BC34" s="527"/>
      <c r="BD34" s="527"/>
      <c r="BE34" s="528"/>
      <c r="BF34" s="526"/>
      <c r="BG34" s="527"/>
      <c r="BH34" s="527"/>
      <c r="BI34" s="528"/>
      <c r="BJ34" s="565">
        <f>IF('WOLFS-104'!O15="","",'WOLFS-104'!O15)</f>
      </c>
      <c r="BK34" s="566"/>
      <c r="BL34" s="566"/>
      <c r="BM34" s="566"/>
      <c r="BN34" s="566"/>
      <c r="BO34" s="566"/>
      <c r="BP34" s="566"/>
      <c r="BQ34" s="566"/>
      <c r="BR34" s="566"/>
      <c r="BS34" s="566"/>
      <c r="BT34" s="566"/>
      <c r="BU34" s="566"/>
      <c r="BV34" s="566"/>
      <c r="BW34" s="566"/>
      <c r="BX34" s="566"/>
      <c r="BY34" s="567"/>
      <c r="BZ34" s="577"/>
      <c r="CA34" s="578"/>
      <c r="CB34" s="578"/>
      <c r="CC34" s="579"/>
      <c r="CD34" s="525"/>
      <c r="CE34" s="638"/>
    </row>
    <row r="35" spans="1:83" ht="15.75">
      <c r="A35" s="638"/>
      <c r="B35" s="646"/>
      <c r="C35" s="647"/>
      <c r="D35" s="600"/>
      <c r="E35" s="601"/>
      <c r="F35" s="602"/>
      <c r="G35" s="546"/>
      <c r="H35" s="547"/>
      <c r="I35" s="547"/>
      <c r="J35" s="548"/>
      <c r="K35" s="606"/>
      <c r="L35" s="607"/>
      <c r="M35" s="607"/>
      <c r="N35" s="607"/>
      <c r="O35" s="607"/>
      <c r="P35" s="607"/>
      <c r="Q35" s="607"/>
      <c r="R35" s="607"/>
      <c r="S35" s="607"/>
      <c r="T35" s="607"/>
      <c r="U35" s="607"/>
      <c r="V35" s="607"/>
      <c r="W35" s="607"/>
      <c r="X35" s="607"/>
      <c r="Y35" s="607"/>
      <c r="Z35" s="607"/>
      <c r="AA35" s="607"/>
      <c r="AB35" s="607"/>
      <c r="AC35" s="607"/>
      <c r="AD35" s="607"/>
      <c r="AE35" s="607"/>
      <c r="AF35" s="607"/>
      <c r="AG35" s="607"/>
      <c r="AH35" s="607"/>
      <c r="AI35" s="607"/>
      <c r="AJ35" s="608"/>
      <c r="AK35" s="608"/>
      <c r="AL35" s="608"/>
      <c r="AM35" s="609"/>
      <c r="AN35" s="613"/>
      <c r="AO35" s="614"/>
      <c r="AP35" s="614"/>
      <c r="AQ35" s="614"/>
      <c r="AR35" s="614"/>
      <c r="AS35" s="614"/>
      <c r="AT35" s="614"/>
      <c r="AU35" s="614"/>
      <c r="AV35" s="614"/>
      <c r="AW35" s="614"/>
      <c r="AX35" s="614"/>
      <c r="AY35" s="614"/>
      <c r="AZ35" s="614"/>
      <c r="BA35" s="615"/>
      <c r="BB35" s="529"/>
      <c r="BC35" s="530"/>
      <c r="BD35" s="530"/>
      <c r="BE35" s="531"/>
      <c r="BF35" s="529"/>
      <c r="BG35" s="530"/>
      <c r="BH35" s="530"/>
      <c r="BI35" s="531"/>
      <c r="BJ35" s="568"/>
      <c r="BK35" s="569"/>
      <c r="BL35" s="569"/>
      <c r="BM35" s="569"/>
      <c r="BN35" s="569"/>
      <c r="BO35" s="569"/>
      <c r="BP35" s="569"/>
      <c r="BQ35" s="569"/>
      <c r="BR35" s="569"/>
      <c r="BS35" s="569"/>
      <c r="BT35" s="569"/>
      <c r="BU35" s="569"/>
      <c r="BV35" s="569"/>
      <c r="BW35" s="569"/>
      <c r="BX35" s="569"/>
      <c r="BY35" s="570"/>
      <c r="BZ35" s="580"/>
      <c r="CA35" s="581"/>
      <c r="CB35" s="581"/>
      <c r="CC35" s="582"/>
      <c r="CD35" s="525"/>
      <c r="CE35" s="638"/>
    </row>
    <row r="36" spans="1:83" ht="15.75" customHeight="1">
      <c r="A36" s="638"/>
      <c r="B36" s="646"/>
      <c r="C36" s="647"/>
      <c r="D36" s="501" t="s">
        <v>77</v>
      </c>
      <c r="E36" s="502"/>
      <c r="F36" s="502"/>
      <c r="G36" s="502"/>
      <c r="H36" s="502"/>
      <c r="I36" s="502"/>
      <c r="J36" s="503"/>
      <c r="K36" s="509" t="s">
        <v>88</v>
      </c>
      <c r="L36" s="510"/>
      <c r="M36" s="510"/>
      <c r="N36" s="510"/>
      <c r="O36" s="510"/>
      <c r="P36" s="510"/>
      <c r="Q36" s="510"/>
      <c r="R36" s="510"/>
      <c r="S36" s="510"/>
      <c r="T36" s="510"/>
      <c r="U36" s="510"/>
      <c r="V36" s="510"/>
      <c r="W36" s="510"/>
      <c r="X36" s="510"/>
      <c r="Y36" s="510"/>
      <c r="Z36" s="510"/>
      <c r="AA36" s="510"/>
      <c r="AB36" s="510"/>
      <c r="AC36" s="510"/>
      <c r="AD36" s="510"/>
      <c r="AE36" s="510"/>
      <c r="AF36" s="510"/>
      <c r="AG36" s="510"/>
      <c r="AH36" s="510"/>
      <c r="AI36" s="511"/>
      <c r="AJ36" s="553" t="s">
        <v>14</v>
      </c>
      <c r="AK36" s="554"/>
      <c r="AL36" s="509" t="s">
        <v>89</v>
      </c>
      <c r="AM36" s="510"/>
      <c r="AN36" s="510"/>
      <c r="AO36" s="511"/>
      <c r="AP36" s="509" t="s">
        <v>89</v>
      </c>
      <c r="AQ36" s="510"/>
      <c r="AR36" s="510"/>
      <c r="AS36" s="511"/>
      <c r="AT36" s="509" t="s">
        <v>90</v>
      </c>
      <c r="AU36" s="510"/>
      <c r="AV36" s="510"/>
      <c r="AW36" s="510"/>
      <c r="AX36" s="510"/>
      <c r="AY36" s="510"/>
      <c r="AZ36" s="510"/>
      <c r="BA36" s="510"/>
      <c r="BB36" s="510"/>
      <c r="BC36" s="510"/>
      <c r="BD36" s="510"/>
      <c r="BE36" s="510"/>
      <c r="BF36" s="510"/>
      <c r="BG36" s="510"/>
      <c r="BH36" s="510"/>
      <c r="BI36" s="510"/>
      <c r="BJ36" s="511"/>
      <c r="BK36" s="509" t="s">
        <v>91</v>
      </c>
      <c r="BL36" s="510"/>
      <c r="BM36" s="511"/>
      <c r="BN36" s="501" t="s">
        <v>92</v>
      </c>
      <c r="BO36" s="549"/>
      <c r="BP36" s="550"/>
      <c r="BQ36" s="501" t="s">
        <v>93</v>
      </c>
      <c r="BR36" s="502"/>
      <c r="BS36" s="502"/>
      <c r="BT36" s="503"/>
      <c r="BU36" s="501" t="s">
        <v>94</v>
      </c>
      <c r="BV36" s="502"/>
      <c r="BW36" s="502"/>
      <c r="BX36" s="502"/>
      <c r="BY36" s="502"/>
      <c r="BZ36" s="502"/>
      <c r="CA36" s="502"/>
      <c r="CB36" s="502"/>
      <c r="CC36" s="503"/>
      <c r="CD36" s="525"/>
      <c r="CE36" s="638"/>
    </row>
    <row r="37" spans="1:83" ht="15.75" customHeight="1">
      <c r="A37" s="638"/>
      <c r="B37" s="646"/>
      <c r="C37" s="647"/>
      <c r="D37" s="504" t="s">
        <v>95</v>
      </c>
      <c r="E37" s="505"/>
      <c r="F37" s="505"/>
      <c r="G37" s="505"/>
      <c r="H37" s="505"/>
      <c r="I37" s="505"/>
      <c r="J37" s="506"/>
      <c r="K37" s="507"/>
      <c r="L37" s="152"/>
      <c r="M37" s="152"/>
      <c r="N37" s="152"/>
      <c r="O37" s="152"/>
      <c r="P37" s="152"/>
      <c r="Q37" s="152"/>
      <c r="R37" s="152"/>
      <c r="S37" s="152"/>
      <c r="T37" s="152"/>
      <c r="U37" s="152"/>
      <c r="V37" s="152"/>
      <c r="W37" s="152"/>
      <c r="X37" s="152"/>
      <c r="Y37" s="152"/>
      <c r="Z37" s="152"/>
      <c r="AA37" s="152"/>
      <c r="AB37" s="152"/>
      <c r="AC37" s="152"/>
      <c r="AD37" s="152"/>
      <c r="AE37" s="152"/>
      <c r="AF37" s="152"/>
      <c r="AG37" s="152"/>
      <c r="AH37" s="152"/>
      <c r="AI37" s="508"/>
      <c r="AJ37" s="555"/>
      <c r="AK37" s="556"/>
      <c r="AL37" s="507" t="s">
        <v>96</v>
      </c>
      <c r="AM37" s="152"/>
      <c r="AN37" s="152"/>
      <c r="AO37" s="508"/>
      <c r="AP37" s="507" t="s">
        <v>97</v>
      </c>
      <c r="AQ37" s="152"/>
      <c r="AR37" s="152"/>
      <c r="AS37" s="508"/>
      <c r="AT37" s="507"/>
      <c r="AU37" s="152"/>
      <c r="AV37" s="152"/>
      <c r="AW37" s="152"/>
      <c r="AX37" s="152"/>
      <c r="AY37" s="152"/>
      <c r="AZ37" s="152"/>
      <c r="BA37" s="152"/>
      <c r="BB37" s="152"/>
      <c r="BC37" s="152"/>
      <c r="BD37" s="152"/>
      <c r="BE37" s="152"/>
      <c r="BF37" s="152"/>
      <c r="BG37" s="152"/>
      <c r="BH37" s="152"/>
      <c r="BI37" s="152"/>
      <c r="BJ37" s="508"/>
      <c r="BK37" s="507" t="s">
        <v>80</v>
      </c>
      <c r="BL37" s="152"/>
      <c r="BM37" s="508"/>
      <c r="BN37" s="504" t="s">
        <v>80</v>
      </c>
      <c r="BO37" s="505"/>
      <c r="BP37" s="506"/>
      <c r="BQ37" s="504" t="s">
        <v>80</v>
      </c>
      <c r="BR37" s="505"/>
      <c r="BS37" s="505"/>
      <c r="BT37" s="506"/>
      <c r="BU37" s="504"/>
      <c r="BV37" s="505"/>
      <c r="BW37" s="505"/>
      <c r="BX37" s="505"/>
      <c r="BY37" s="505"/>
      <c r="BZ37" s="505"/>
      <c r="CA37" s="505"/>
      <c r="CB37" s="505"/>
      <c r="CC37" s="506"/>
      <c r="CD37" s="525"/>
      <c r="CE37" s="638"/>
    </row>
    <row r="38" spans="1:83" ht="12.75" customHeight="1">
      <c r="A38" s="638"/>
      <c r="B38" s="646"/>
      <c r="C38" s="647"/>
      <c r="D38" s="559"/>
      <c r="E38" s="560"/>
      <c r="F38" s="560"/>
      <c r="G38" s="560"/>
      <c r="H38" s="560"/>
      <c r="I38" s="560"/>
      <c r="J38" s="561"/>
      <c r="K38" s="543"/>
      <c r="L38" s="544"/>
      <c r="M38" s="544"/>
      <c r="N38" s="544"/>
      <c r="O38" s="544"/>
      <c r="P38" s="544"/>
      <c r="Q38" s="544"/>
      <c r="R38" s="544"/>
      <c r="S38" s="544"/>
      <c r="T38" s="544"/>
      <c r="U38" s="544"/>
      <c r="V38" s="544"/>
      <c r="W38" s="544"/>
      <c r="X38" s="544"/>
      <c r="Y38" s="544"/>
      <c r="Z38" s="544"/>
      <c r="AA38" s="544"/>
      <c r="AB38" s="544"/>
      <c r="AC38" s="544"/>
      <c r="AD38" s="544"/>
      <c r="AE38" s="544"/>
      <c r="AF38" s="544"/>
      <c r="AG38" s="544"/>
      <c r="AH38" s="544"/>
      <c r="AI38" s="545"/>
      <c r="AJ38" s="555"/>
      <c r="AK38" s="556"/>
      <c r="AL38" s="516"/>
      <c r="AM38" s="517"/>
      <c r="AN38" s="517"/>
      <c r="AO38" s="518"/>
      <c r="AP38" s="516"/>
      <c r="AQ38" s="517"/>
      <c r="AR38" s="517"/>
      <c r="AS38" s="518"/>
      <c r="AT38" s="583"/>
      <c r="AU38" s="584"/>
      <c r="AV38" s="584"/>
      <c r="AW38" s="584"/>
      <c r="AX38" s="584"/>
      <c r="AY38" s="584"/>
      <c r="AZ38" s="584"/>
      <c r="BA38" s="584"/>
      <c r="BB38" s="584"/>
      <c r="BC38" s="584"/>
      <c r="BD38" s="584"/>
      <c r="BE38" s="584"/>
      <c r="BF38" s="584"/>
      <c r="BG38" s="584"/>
      <c r="BH38" s="584"/>
      <c r="BI38" s="584"/>
      <c r="BJ38" s="585"/>
      <c r="BK38" s="516"/>
      <c r="BL38" s="517"/>
      <c r="BM38" s="518"/>
      <c r="BN38" s="526"/>
      <c r="BO38" s="527"/>
      <c r="BP38" s="528"/>
      <c r="BQ38" s="526"/>
      <c r="BR38" s="527"/>
      <c r="BS38" s="527"/>
      <c r="BT38" s="528"/>
      <c r="BU38" s="571"/>
      <c r="BV38" s="572"/>
      <c r="BW38" s="572"/>
      <c r="BX38" s="572"/>
      <c r="BY38" s="572"/>
      <c r="BZ38" s="572"/>
      <c r="CA38" s="572"/>
      <c r="CB38" s="572"/>
      <c r="CC38" s="573"/>
      <c r="CD38" s="525"/>
      <c r="CE38" s="638"/>
    </row>
    <row r="39" spans="1:83" ht="15.75">
      <c r="A39" s="638"/>
      <c r="B39" s="646"/>
      <c r="C39" s="647"/>
      <c r="D39" s="562"/>
      <c r="E39" s="563"/>
      <c r="F39" s="563"/>
      <c r="G39" s="563"/>
      <c r="H39" s="563"/>
      <c r="I39" s="563"/>
      <c r="J39" s="564"/>
      <c r="K39" s="546"/>
      <c r="L39" s="547"/>
      <c r="M39" s="547"/>
      <c r="N39" s="547"/>
      <c r="O39" s="547"/>
      <c r="P39" s="547"/>
      <c r="Q39" s="547"/>
      <c r="R39" s="547"/>
      <c r="S39" s="547"/>
      <c r="T39" s="547"/>
      <c r="U39" s="547"/>
      <c r="V39" s="547"/>
      <c r="W39" s="547"/>
      <c r="X39" s="547"/>
      <c r="Y39" s="547"/>
      <c r="Z39" s="547"/>
      <c r="AA39" s="547"/>
      <c r="AB39" s="547"/>
      <c r="AC39" s="547"/>
      <c r="AD39" s="547"/>
      <c r="AE39" s="547"/>
      <c r="AF39" s="547"/>
      <c r="AG39" s="547"/>
      <c r="AH39" s="547"/>
      <c r="AI39" s="548"/>
      <c r="AJ39" s="557"/>
      <c r="AK39" s="558"/>
      <c r="AL39" s="519"/>
      <c r="AM39" s="520"/>
      <c r="AN39" s="520"/>
      <c r="AO39" s="521"/>
      <c r="AP39" s="519"/>
      <c r="AQ39" s="520"/>
      <c r="AR39" s="520"/>
      <c r="AS39" s="521"/>
      <c r="AT39" s="586"/>
      <c r="AU39" s="587"/>
      <c r="AV39" s="587"/>
      <c r="AW39" s="587"/>
      <c r="AX39" s="587"/>
      <c r="AY39" s="587"/>
      <c r="AZ39" s="587"/>
      <c r="BA39" s="587"/>
      <c r="BB39" s="587"/>
      <c r="BC39" s="587"/>
      <c r="BD39" s="587"/>
      <c r="BE39" s="587"/>
      <c r="BF39" s="587"/>
      <c r="BG39" s="587"/>
      <c r="BH39" s="587"/>
      <c r="BI39" s="587"/>
      <c r="BJ39" s="588"/>
      <c r="BK39" s="519"/>
      <c r="BL39" s="520"/>
      <c r="BM39" s="521"/>
      <c r="BN39" s="529"/>
      <c r="BO39" s="530"/>
      <c r="BP39" s="531"/>
      <c r="BQ39" s="529"/>
      <c r="BR39" s="530"/>
      <c r="BS39" s="551"/>
      <c r="BT39" s="552"/>
      <c r="BU39" s="574"/>
      <c r="BV39" s="575"/>
      <c r="BW39" s="575"/>
      <c r="BX39" s="575"/>
      <c r="BY39" s="575"/>
      <c r="BZ39" s="575"/>
      <c r="CA39" s="575"/>
      <c r="CB39" s="575"/>
      <c r="CC39" s="576"/>
      <c r="CD39" s="525"/>
      <c r="CE39" s="638"/>
    </row>
    <row r="40" spans="1:83" ht="15.75">
      <c r="A40" s="638"/>
      <c r="B40" s="646"/>
      <c r="C40" s="647"/>
      <c r="D40" s="502"/>
      <c r="E40" s="502"/>
      <c r="F40" s="502"/>
      <c r="G40" s="502"/>
      <c r="H40" s="502"/>
      <c r="I40" s="502"/>
      <c r="J40" s="502"/>
      <c r="K40" s="509" t="s">
        <v>98</v>
      </c>
      <c r="L40" s="510"/>
      <c r="M40" s="510"/>
      <c r="N40" s="511"/>
      <c r="O40" s="509" t="s">
        <v>97</v>
      </c>
      <c r="P40" s="510"/>
      <c r="Q40" s="510"/>
      <c r="R40" s="511"/>
      <c r="S40" s="509" t="s">
        <v>99</v>
      </c>
      <c r="T40" s="510"/>
      <c r="U40" s="510"/>
      <c r="V40" s="511"/>
      <c r="W40" s="501" t="s">
        <v>100</v>
      </c>
      <c r="X40" s="502"/>
      <c r="Y40" s="502"/>
      <c r="Z40" s="503"/>
      <c r="AA40" s="509" t="s">
        <v>101</v>
      </c>
      <c r="AB40" s="510"/>
      <c r="AC40" s="510"/>
      <c r="AD40" s="510"/>
      <c r="AE40" s="511"/>
      <c r="AF40" s="509" t="s">
        <v>16</v>
      </c>
      <c r="AG40" s="510"/>
      <c r="AH40" s="510"/>
      <c r="AI40" s="510"/>
      <c r="AJ40" s="511"/>
      <c r="AK40" s="509" t="s">
        <v>102</v>
      </c>
      <c r="AL40" s="532"/>
      <c r="AM40" s="532"/>
      <c r="AN40" s="532"/>
      <c r="AO40" s="533"/>
      <c r="AP40" s="509" t="s">
        <v>103</v>
      </c>
      <c r="AQ40" s="510"/>
      <c r="AR40" s="510"/>
      <c r="AS40" s="510"/>
      <c r="AT40" s="510"/>
      <c r="AU40" s="510"/>
      <c r="AV40" s="510"/>
      <c r="AW40" s="511"/>
      <c r="AX40" s="509" t="s">
        <v>104</v>
      </c>
      <c r="AY40" s="510"/>
      <c r="AZ40" s="510"/>
      <c r="BA40" s="510"/>
      <c r="BB40" s="510"/>
      <c r="BC40" s="510"/>
      <c r="BD40" s="510"/>
      <c r="BE40" s="511"/>
      <c r="BF40" s="509" t="s">
        <v>105</v>
      </c>
      <c r="BG40" s="510"/>
      <c r="BH40" s="510"/>
      <c r="BI40" s="510"/>
      <c r="BJ40" s="510"/>
      <c r="BK40" s="510"/>
      <c r="BL40" s="510"/>
      <c r="BM40" s="510"/>
      <c r="BN40" s="511"/>
      <c r="BO40" s="509" t="s">
        <v>106</v>
      </c>
      <c r="BP40" s="510"/>
      <c r="BQ40" s="510"/>
      <c r="BR40" s="510"/>
      <c r="BS40" s="511"/>
      <c r="BT40" s="501" t="s">
        <v>107</v>
      </c>
      <c r="BU40" s="502"/>
      <c r="BV40" s="502"/>
      <c r="BW40" s="503"/>
      <c r="BX40" s="523"/>
      <c r="BY40" s="523"/>
      <c r="BZ40" s="523"/>
      <c r="CA40" s="523"/>
      <c r="CB40" s="523"/>
      <c r="CC40" s="523"/>
      <c r="CD40" s="525"/>
      <c r="CE40" s="638"/>
    </row>
    <row r="41" spans="1:83" ht="15.75">
      <c r="A41" s="638"/>
      <c r="B41" s="646"/>
      <c r="C41" s="647"/>
      <c r="D41" s="514"/>
      <c r="E41" s="514"/>
      <c r="F41" s="514"/>
      <c r="G41" s="514"/>
      <c r="H41" s="514"/>
      <c r="I41" s="514"/>
      <c r="J41" s="514"/>
      <c r="K41" s="507"/>
      <c r="L41" s="152"/>
      <c r="M41" s="152"/>
      <c r="N41" s="508"/>
      <c r="O41" s="507"/>
      <c r="P41" s="152"/>
      <c r="Q41" s="152"/>
      <c r="R41" s="508"/>
      <c r="S41" s="507"/>
      <c r="T41" s="152"/>
      <c r="U41" s="152"/>
      <c r="V41" s="508"/>
      <c r="W41" s="504" t="s">
        <v>99</v>
      </c>
      <c r="X41" s="512"/>
      <c r="Y41" s="512"/>
      <c r="Z41" s="513"/>
      <c r="AA41" s="507" t="s">
        <v>102</v>
      </c>
      <c r="AB41" s="152"/>
      <c r="AC41" s="152"/>
      <c r="AD41" s="152"/>
      <c r="AE41" s="508"/>
      <c r="AF41" s="507" t="s">
        <v>17</v>
      </c>
      <c r="AG41" s="152"/>
      <c r="AH41" s="152"/>
      <c r="AI41" s="152"/>
      <c r="AJ41" s="508"/>
      <c r="AK41" s="534"/>
      <c r="AL41" s="535"/>
      <c r="AM41" s="535"/>
      <c r="AN41" s="535"/>
      <c r="AO41" s="536"/>
      <c r="AP41" s="507"/>
      <c r="AQ41" s="152"/>
      <c r="AR41" s="152"/>
      <c r="AS41" s="152"/>
      <c r="AT41" s="152"/>
      <c r="AU41" s="152"/>
      <c r="AV41" s="152"/>
      <c r="AW41" s="508"/>
      <c r="AX41" s="507"/>
      <c r="AY41" s="152"/>
      <c r="AZ41" s="152"/>
      <c r="BA41" s="152"/>
      <c r="BB41" s="152"/>
      <c r="BC41" s="152"/>
      <c r="BD41" s="152"/>
      <c r="BE41" s="508"/>
      <c r="BF41" s="507"/>
      <c r="BG41" s="152"/>
      <c r="BH41" s="152"/>
      <c r="BI41" s="152"/>
      <c r="BJ41" s="152"/>
      <c r="BK41" s="152"/>
      <c r="BL41" s="152"/>
      <c r="BM41" s="152"/>
      <c r="BN41" s="508"/>
      <c r="BO41" s="507" t="s">
        <v>108</v>
      </c>
      <c r="BP41" s="152"/>
      <c r="BQ41" s="152"/>
      <c r="BR41" s="152"/>
      <c r="BS41" s="508"/>
      <c r="BT41" s="504" t="s">
        <v>93</v>
      </c>
      <c r="BU41" s="505"/>
      <c r="BV41" s="505"/>
      <c r="BW41" s="506"/>
      <c r="BX41" s="525"/>
      <c r="BY41" s="525"/>
      <c r="BZ41" s="525"/>
      <c r="CA41" s="525"/>
      <c r="CB41" s="525"/>
      <c r="CC41" s="525"/>
      <c r="CD41" s="525"/>
      <c r="CE41" s="638"/>
    </row>
    <row r="42" spans="1:83" ht="15.75">
      <c r="A42" s="638"/>
      <c r="B42" s="646"/>
      <c r="C42" s="647"/>
      <c r="D42" s="514"/>
      <c r="E42" s="514"/>
      <c r="F42" s="514"/>
      <c r="G42" s="514"/>
      <c r="H42" s="514"/>
      <c r="I42" s="514"/>
      <c r="J42" s="514"/>
      <c r="K42" s="516"/>
      <c r="L42" s="517"/>
      <c r="M42" s="517"/>
      <c r="N42" s="518"/>
      <c r="O42" s="526"/>
      <c r="P42" s="527"/>
      <c r="Q42" s="527"/>
      <c r="R42" s="528"/>
      <c r="S42" s="516"/>
      <c r="T42" s="517"/>
      <c r="U42" s="517"/>
      <c r="V42" s="518"/>
      <c r="W42" s="526"/>
      <c r="X42" s="527"/>
      <c r="Y42" s="527"/>
      <c r="Z42" s="528"/>
      <c r="AA42" s="537"/>
      <c r="AB42" s="538"/>
      <c r="AC42" s="538"/>
      <c r="AD42" s="538"/>
      <c r="AE42" s="539"/>
      <c r="AF42" s="589"/>
      <c r="AG42" s="590"/>
      <c r="AH42" s="590"/>
      <c r="AI42" s="590"/>
      <c r="AJ42" s="591"/>
      <c r="AK42" s="526"/>
      <c r="AL42" s="527"/>
      <c r="AM42" s="527"/>
      <c r="AN42" s="527"/>
      <c r="AO42" s="528"/>
      <c r="AP42" s="516"/>
      <c r="AQ42" s="517"/>
      <c r="AR42" s="517"/>
      <c r="AS42" s="517"/>
      <c r="AT42" s="517"/>
      <c r="AU42" s="517"/>
      <c r="AV42" s="517"/>
      <c r="AW42" s="518"/>
      <c r="AX42" s="516"/>
      <c r="AY42" s="517"/>
      <c r="AZ42" s="517"/>
      <c r="BA42" s="517"/>
      <c r="BB42" s="517"/>
      <c r="BC42" s="517"/>
      <c r="BD42" s="517"/>
      <c r="BE42" s="518"/>
      <c r="BF42" s="516"/>
      <c r="BG42" s="517"/>
      <c r="BH42" s="517"/>
      <c r="BI42" s="517"/>
      <c r="BJ42" s="517"/>
      <c r="BK42" s="517"/>
      <c r="BL42" s="517"/>
      <c r="BM42" s="517"/>
      <c r="BN42" s="518"/>
      <c r="BO42" s="516"/>
      <c r="BP42" s="517"/>
      <c r="BQ42" s="517"/>
      <c r="BR42" s="517"/>
      <c r="BS42" s="518"/>
      <c r="BT42" s="526"/>
      <c r="BU42" s="527"/>
      <c r="BV42" s="527"/>
      <c r="BW42" s="528"/>
      <c r="BX42" s="525"/>
      <c r="BY42" s="525"/>
      <c r="BZ42" s="525"/>
      <c r="CA42" s="525"/>
      <c r="CB42" s="525"/>
      <c r="CC42" s="525"/>
      <c r="CD42" s="525"/>
      <c r="CE42" s="638"/>
    </row>
    <row r="43" spans="1:83" ht="15.75">
      <c r="A43" s="638"/>
      <c r="B43" s="646"/>
      <c r="C43" s="647"/>
      <c r="D43" s="514"/>
      <c r="E43" s="514"/>
      <c r="F43" s="514"/>
      <c r="G43" s="514"/>
      <c r="H43" s="514"/>
      <c r="I43" s="514"/>
      <c r="J43" s="514"/>
      <c r="K43" s="519"/>
      <c r="L43" s="520"/>
      <c r="M43" s="520"/>
      <c r="N43" s="521"/>
      <c r="O43" s="529"/>
      <c r="P43" s="530"/>
      <c r="Q43" s="530"/>
      <c r="R43" s="531"/>
      <c r="S43" s="519"/>
      <c r="T43" s="520"/>
      <c r="U43" s="520"/>
      <c r="V43" s="521"/>
      <c r="W43" s="529"/>
      <c r="X43" s="530"/>
      <c r="Y43" s="530"/>
      <c r="Z43" s="531"/>
      <c r="AA43" s="540"/>
      <c r="AB43" s="541"/>
      <c r="AC43" s="541"/>
      <c r="AD43" s="541"/>
      <c r="AE43" s="542"/>
      <c r="AF43" s="592"/>
      <c r="AG43" s="593"/>
      <c r="AH43" s="593"/>
      <c r="AI43" s="593"/>
      <c r="AJ43" s="594"/>
      <c r="AK43" s="529"/>
      <c r="AL43" s="530"/>
      <c r="AM43" s="530"/>
      <c r="AN43" s="530"/>
      <c r="AO43" s="531"/>
      <c r="AP43" s="519"/>
      <c r="AQ43" s="520"/>
      <c r="AR43" s="520"/>
      <c r="AS43" s="520"/>
      <c r="AT43" s="520"/>
      <c r="AU43" s="520"/>
      <c r="AV43" s="520"/>
      <c r="AW43" s="521"/>
      <c r="AX43" s="519"/>
      <c r="AY43" s="520"/>
      <c r="AZ43" s="520"/>
      <c r="BA43" s="520"/>
      <c r="BB43" s="520"/>
      <c r="BC43" s="520"/>
      <c r="BD43" s="520"/>
      <c r="BE43" s="521"/>
      <c r="BF43" s="519"/>
      <c r="BG43" s="520"/>
      <c r="BH43" s="520"/>
      <c r="BI43" s="520"/>
      <c r="BJ43" s="520"/>
      <c r="BK43" s="520"/>
      <c r="BL43" s="520"/>
      <c r="BM43" s="520"/>
      <c r="BN43" s="521"/>
      <c r="BO43" s="519"/>
      <c r="BP43" s="520"/>
      <c r="BQ43" s="520"/>
      <c r="BR43" s="520"/>
      <c r="BS43" s="521"/>
      <c r="BT43" s="529"/>
      <c r="BU43" s="530"/>
      <c r="BV43" s="530"/>
      <c r="BW43" s="531"/>
      <c r="BX43" s="525"/>
      <c r="BY43" s="525"/>
      <c r="BZ43" s="525"/>
      <c r="CA43" s="525"/>
      <c r="CB43" s="525"/>
      <c r="CC43" s="525"/>
      <c r="CD43" s="525"/>
      <c r="CE43" s="638"/>
    </row>
    <row r="44" spans="1:83" ht="15.75">
      <c r="A44" s="638"/>
      <c r="B44" s="646"/>
      <c r="C44" s="647"/>
      <c r="D44" s="505"/>
      <c r="E44" s="505"/>
      <c r="F44" s="505"/>
      <c r="G44" s="505"/>
      <c r="H44" s="505"/>
      <c r="I44" s="505"/>
      <c r="J44" s="505"/>
      <c r="K44" s="596"/>
      <c r="L44" s="596"/>
      <c r="M44" s="596"/>
      <c r="N44" s="596"/>
      <c r="O44" s="596"/>
      <c r="P44" s="596"/>
      <c r="Q44" s="596"/>
      <c r="R44" s="596"/>
      <c r="S44" s="596"/>
      <c r="T44" s="596"/>
      <c r="U44" s="596"/>
      <c r="V44" s="596"/>
      <c r="W44" s="596"/>
      <c r="X44" s="596"/>
      <c r="Y44" s="596"/>
      <c r="Z44" s="596"/>
      <c r="AA44" s="596"/>
      <c r="AB44" s="596"/>
      <c r="AC44" s="596"/>
      <c r="AD44" s="596"/>
      <c r="AE44" s="596"/>
      <c r="AF44" s="596"/>
      <c r="AG44" s="596"/>
      <c r="AH44" s="596"/>
      <c r="AI44" s="596"/>
      <c r="AJ44" s="596"/>
      <c r="AK44" s="596"/>
      <c r="AL44" s="596"/>
      <c r="AM44" s="596"/>
      <c r="AN44" s="596"/>
      <c r="AO44" s="596"/>
      <c r="AP44" s="596"/>
      <c r="AQ44" s="596"/>
      <c r="AR44" s="596"/>
      <c r="AS44" s="596"/>
      <c r="AT44" s="596"/>
      <c r="AU44" s="596"/>
      <c r="AV44" s="596"/>
      <c r="AW44" s="596"/>
      <c r="AX44" s="596"/>
      <c r="AY44" s="596"/>
      <c r="AZ44" s="596"/>
      <c r="BA44" s="596"/>
      <c r="BB44" s="596"/>
      <c r="BC44" s="596"/>
      <c r="BD44" s="596"/>
      <c r="BE44" s="596"/>
      <c r="BF44" s="596"/>
      <c r="BG44" s="596"/>
      <c r="BH44" s="596"/>
      <c r="BI44" s="596"/>
      <c r="BJ44" s="596"/>
      <c r="BK44" s="596"/>
      <c r="BL44" s="596"/>
      <c r="BM44" s="596"/>
      <c r="BN44" s="596"/>
      <c r="BO44" s="596"/>
      <c r="BP44" s="596"/>
      <c r="BQ44" s="596"/>
      <c r="BR44" s="596"/>
      <c r="BS44" s="596"/>
      <c r="BT44" s="596"/>
      <c r="BU44" s="596"/>
      <c r="BV44" s="596"/>
      <c r="BW44" s="596"/>
      <c r="BX44" s="595"/>
      <c r="BY44" s="595"/>
      <c r="BZ44" s="595"/>
      <c r="CA44" s="595"/>
      <c r="CB44" s="595"/>
      <c r="CC44" s="595"/>
      <c r="CD44" s="525"/>
      <c r="CE44" s="638"/>
    </row>
    <row r="45" spans="1:83" ht="15.75">
      <c r="A45" s="638"/>
      <c r="B45" s="646"/>
      <c r="C45" s="647"/>
      <c r="D45" s="509" t="s">
        <v>80</v>
      </c>
      <c r="E45" s="510"/>
      <c r="F45" s="511"/>
      <c r="G45" s="501" t="s">
        <v>81</v>
      </c>
      <c r="H45" s="502"/>
      <c r="I45" s="502"/>
      <c r="J45" s="503"/>
      <c r="K45" s="509" t="s">
        <v>82</v>
      </c>
      <c r="L45" s="510"/>
      <c r="M45" s="510"/>
      <c r="N45" s="510"/>
      <c r="O45" s="510"/>
      <c r="P45" s="510"/>
      <c r="Q45" s="510"/>
      <c r="R45" s="510"/>
      <c r="S45" s="510"/>
      <c r="T45" s="510"/>
      <c r="U45" s="510"/>
      <c r="V45" s="510"/>
      <c r="W45" s="510"/>
      <c r="X45" s="510"/>
      <c r="Y45" s="510"/>
      <c r="Z45" s="510"/>
      <c r="AA45" s="510"/>
      <c r="AB45" s="510"/>
      <c r="AC45" s="510"/>
      <c r="AD45" s="510"/>
      <c r="AE45" s="510"/>
      <c r="AF45" s="510"/>
      <c r="AG45" s="510"/>
      <c r="AH45" s="510"/>
      <c r="AI45" s="510"/>
      <c r="AJ45" s="510"/>
      <c r="AK45" s="510"/>
      <c r="AL45" s="510"/>
      <c r="AM45" s="511"/>
      <c r="AN45" s="501" t="s">
        <v>83</v>
      </c>
      <c r="AO45" s="502"/>
      <c r="AP45" s="502"/>
      <c r="AQ45" s="502"/>
      <c r="AR45" s="502"/>
      <c r="AS45" s="502"/>
      <c r="AT45" s="502"/>
      <c r="AU45" s="502"/>
      <c r="AV45" s="502"/>
      <c r="AW45" s="502"/>
      <c r="AX45" s="502"/>
      <c r="AY45" s="502"/>
      <c r="AZ45" s="502"/>
      <c r="BA45" s="503"/>
      <c r="BB45" s="501" t="s">
        <v>84</v>
      </c>
      <c r="BC45" s="502"/>
      <c r="BD45" s="502"/>
      <c r="BE45" s="503"/>
      <c r="BF45" s="501" t="s">
        <v>85</v>
      </c>
      <c r="BG45" s="502"/>
      <c r="BH45" s="502"/>
      <c r="BI45" s="503"/>
      <c r="BJ45" s="509" t="s">
        <v>15</v>
      </c>
      <c r="BK45" s="510"/>
      <c r="BL45" s="510"/>
      <c r="BM45" s="510"/>
      <c r="BN45" s="510"/>
      <c r="BO45" s="510"/>
      <c r="BP45" s="510"/>
      <c r="BQ45" s="510"/>
      <c r="BR45" s="510"/>
      <c r="BS45" s="510"/>
      <c r="BT45" s="510"/>
      <c r="BU45" s="510"/>
      <c r="BV45" s="510"/>
      <c r="BW45" s="510"/>
      <c r="BX45" s="510"/>
      <c r="BY45" s="511"/>
      <c r="BZ45" s="509" t="s">
        <v>86</v>
      </c>
      <c r="CA45" s="510"/>
      <c r="CB45" s="510"/>
      <c r="CC45" s="511"/>
      <c r="CD45" s="525"/>
      <c r="CE45" s="638"/>
    </row>
    <row r="46" spans="1:83" ht="15.75">
      <c r="A46" s="638"/>
      <c r="B46" s="646"/>
      <c r="C46" s="647"/>
      <c r="D46" s="507" t="s">
        <v>13</v>
      </c>
      <c r="E46" s="152"/>
      <c r="F46" s="508"/>
      <c r="G46" s="504" t="s">
        <v>87</v>
      </c>
      <c r="H46" s="505"/>
      <c r="I46" s="505"/>
      <c r="J46" s="506"/>
      <c r="K46" s="507"/>
      <c r="L46" s="152"/>
      <c r="M46" s="152"/>
      <c r="N46" s="152"/>
      <c r="O46" s="152"/>
      <c r="P46" s="152"/>
      <c r="Q46" s="152"/>
      <c r="R46" s="152"/>
      <c r="S46" s="152"/>
      <c r="T46" s="152"/>
      <c r="U46" s="152"/>
      <c r="V46" s="152"/>
      <c r="W46" s="152"/>
      <c r="X46" s="152"/>
      <c r="Y46" s="152"/>
      <c r="Z46" s="152"/>
      <c r="AA46" s="152"/>
      <c r="AB46" s="152"/>
      <c r="AC46" s="152"/>
      <c r="AD46" s="152"/>
      <c r="AE46" s="152"/>
      <c r="AF46" s="152"/>
      <c r="AG46" s="152"/>
      <c r="AH46" s="152"/>
      <c r="AI46" s="152"/>
      <c r="AJ46" s="152"/>
      <c r="AK46" s="152"/>
      <c r="AL46" s="152"/>
      <c r="AM46" s="508"/>
      <c r="AN46" s="504"/>
      <c r="AO46" s="505"/>
      <c r="AP46" s="505"/>
      <c r="AQ46" s="505"/>
      <c r="AR46" s="505"/>
      <c r="AS46" s="505"/>
      <c r="AT46" s="505"/>
      <c r="AU46" s="505"/>
      <c r="AV46" s="505"/>
      <c r="AW46" s="505"/>
      <c r="AX46" s="505"/>
      <c r="AY46" s="505"/>
      <c r="AZ46" s="505"/>
      <c r="BA46" s="506"/>
      <c r="BB46" s="504" t="s">
        <v>85</v>
      </c>
      <c r="BC46" s="505"/>
      <c r="BD46" s="505"/>
      <c r="BE46" s="506"/>
      <c r="BF46" s="504"/>
      <c r="BG46" s="505"/>
      <c r="BH46" s="505"/>
      <c r="BI46" s="506"/>
      <c r="BJ46" s="507"/>
      <c r="BK46" s="152"/>
      <c r="BL46" s="152"/>
      <c r="BM46" s="152"/>
      <c r="BN46" s="152"/>
      <c r="BO46" s="152"/>
      <c r="BP46" s="152"/>
      <c r="BQ46" s="152"/>
      <c r="BR46" s="152"/>
      <c r="BS46" s="152"/>
      <c r="BT46" s="152"/>
      <c r="BU46" s="152"/>
      <c r="BV46" s="152"/>
      <c r="BW46" s="152"/>
      <c r="BX46" s="152"/>
      <c r="BY46" s="508"/>
      <c r="BZ46" s="507" t="s">
        <v>80</v>
      </c>
      <c r="CA46" s="152"/>
      <c r="CB46" s="152"/>
      <c r="CC46" s="508"/>
      <c r="CD46" s="525"/>
      <c r="CE46" s="638"/>
    </row>
    <row r="47" spans="1:83" ht="15.75">
      <c r="A47" s="638"/>
      <c r="B47" s="646"/>
      <c r="C47" s="647"/>
      <c r="D47" s="597" t="s">
        <v>66</v>
      </c>
      <c r="E47" s="598"/>
      <c r="F47" s="599"/>
      <c r="G47" s="543"/>
      <c r="H47" s="544"/>
      <c r="I47" s="544"/>
      <c r="J47" s="545"/>
      <c r="K47" s="603"/>
      <c r="L47" s="604"/>
      <c r="M47" s="604"/>
      <c r="N47" s="604"/>
      <c r="O47" s="604"/>
      <c r="P47" s="604"/>
      <c r="Q47" s="604"/>
      <c r="R47" s="604"/>
      <c r="S47" s="604"/>
      <c r="T47" s="604"/>
      <c r="U47" s="604"/>
      <c r="V47" s="604"/>
      <c r="W47" s="604"/>
      <c r="X47" s="604"/>
      <c r="Y47" s="604"/>
      <c r="Z47" s="604"/>
      <c r="AA47" s="604"/>
      <c r="AB47" s="604"/>
      <c r="AC47" s="604"/>
      <c r="AD47" s="604"/>
      <c r="AE47" s="604"/>
      <c r="AF47" s="604"/>
      <c r="AG47" s="604"/>
      <c r="AH47" s="604"/>
      <c r="AI47" s="604"/>
      <c r="AJ47" s="604"/>
      <c r="AK47" s="604"/>
      <c r="AL47" s="604"/>
      <c r="AM47" s="605"/>
      <c r="AN47" s="610"/>
      <c r="AO47" s="611"/>
      <c r="AP47" s="611"/>
      <c r="AQ47" s="611"/>
      <c r="AR47" s="611"/>
      <c r="AS47" s="611"/>
      <c r="AT47" s="611"/>
      <c r="AU47" s="611"/>
      <c r="AV47" s="611"/>
      <c r="AW47" s="611"/>
      <c r="AX47" s="611"/>
      <c r="AY47" s="611"/>
      <c r="AZ47" s="611"/>
      <c r="BA47" s="612"/>
      <c r="BB47" s="526"/>
      <c r="BC47" s="527"/>
      <c r="BD47" s="527"/>
      <c r="BE47" s="528"/>
      <c r="BF47" s="526"/>
      <c r="BG47" s="527"/>
      <c r="BH47" s="527"/>
      <c r="BI47" s="528"/>
      <c r="BJ47" s="565">
        <f>IF('WOLFS-104'!O15="","",'WOLFS-104'!O15)</f>
      </c>
      <c r="BK47" s="566"/>
      <c r="BL47" s="566"/>
      <c r="BM47" s="566"/>
      <c r="BN47" s="566"/>
      <c r="BO47" s="566"/>
      <c r="BP47" s="566"/>
      <c r="BQ47" s="566"/>
      <c r="BR47" s="566"/>
      <c r="BS47" s="566"/>
      <c r="BT47" s="566"/>
      <c r="BU47" s="566"/>
      <c r="BV47" s="566"/>
      <c r="BW47" s="566"/>
      <c r="BX47" s="566"/>
      <c r="BY47" s="567"/>
      <c r="BZ47" s="577"/>
      <c r="CA47" s="578"/>
      <c r="CB47" s="578"/>
      <c r="CC47" s="579"/>
      <c r="CD47" s="525"/>
      <c r="CE47" s="638"/>
    </row>
    <row r="48" spans="1:83" ht="15.75">
      <c r="A48" s="638"/>
      <c r="B48" s="646"/>
      <c r="C48" s="647"/>
      <c r="D48" s="600"/>
      <c r="E48" s="601"/>
      <c r="F48" s="602"/>
      <c r="G48" s="546"/>
      <c r="H48" s="547"/>
      <c r="I48" s="547"/>
      <c r="J48" s="548"/>
      <c r="K48" s="606"/>
      <c r="L48" s="607"/>
      <c r="M48" s="607"/>
      <c r="N48" s="607"/>
      <c r="O48" s="607"/>
      <c r="P48" s="607"/>
      <c r="Q48" s="607"/>
      <c r="R48" s="607"/>
      <c r="S48" s="607"/>
      <c r="T48" s="607"/>
      <c r="U48" s="607"/>
      <c r="V48" s="607"/>
      <c r="W48" s="607"/>
      <c r="X48" s="607"/>
      <c r="Y48" s="607"/>
      <c r="Z48" s="607"/>
      <c r="AA48" s="607"/>
      <c r="AB48" s="607"/>
      <c r="AC48" s="607"/>
      <c r="AD48" s="607"/>
      <c r="AE48" s="607"/>
      <c r="AF48" s="607"/>
      <c r="AG48" s="607"/>
      <c r="AH48" s="607"/>
      <c r="AI48" s="607"/>
      <c r="AJ48" s="608"/>
      <c r="AK48" s="608"/>
      <c r="AL48" s="608"/>
      <c r="AM48" s="609"/>
      <c r="AN48" s="613"/>
      <c r="AO48" s="614"/>
      <c r="AP48" s="614"/>
      <c r="AQ48" s="614"/>
      <c r="AR48" s="614"/>
      <c r="AS48" s="614"/>
      <c r="AT48" s="614"/>
      <c r="AU48" s="614"/>
      <c r="AV48" s="614"/>
      <c r="AW48" s="614"/>
      <c r="AX48" s="614"/>
      <c r="AY48" s="614"/>
      <c r="AZ48" s="614"/>
      <c r="BA48" s="615"/>
      <c r="BB48" s="529"/>
      <c r="BC48" s="530"/>
      <c r="BD48" s="530"/>
      <c r="BE48" s="531"/>
      <c r="BF48" s="529"/>
      <c r="BG48" s="530"/>
      <c r="BH48" s="530"/>
      <c r="BI48" s="531"/>
      <c r="BJ48" s="568"/>
      <c r="BK48" s="569"/>
      <c r="BL48" s="569"/>
      <c r="BM48" s="569"/>
      <c r="BN48" s="569"/>
      <c r="BO48" s="569"/>
      <c r="BP48" s="569"/>
      <c r="BQ48" s="569"/>
      <c r="BR48" s="569"/>
      <c r="BS48" s="569"/>
      <c r="BT48" s="569"/>
      <c r="BU48" s="569"/>
      <c r="BV48" s="569"/>
      <c r="BW48" s="569"/>
      <c r="BX48" s="569"/>
      <c r="BY48" s="570"/>
      <c r="BZ48" s="580"/>
      <c r="CA48" s="581"/>
      <c r="CB48" s="581"/>
      <c r="CC48" s="582"/>
      <c r="CD48" s="525"/>
      <c r="CE48" s="638"/>
    </row>
    <row r="49" spans="1:83" ht="15.75" customHeight="1">
      <c r="A49" s="638"/>
      <c r="B49" s="646"/>
      <c r="C49" s="647"/>
      <c r="D49" s="501" t="s">
        <v>77</v>
      </c>
      <c r="E49" s="502"/>
      <c r="F49" s="502"/>
      <c r="G49" s="502"/>
      <c r="H49" s="502"/>
      <c r="I49" s="502"/>
      <c r="J49" s="503"/>
      <c r="K49" s="509" t="s">
        <v>88</v>
      </c>
      <c r="L49" s="510"/>
      <c r="M49" s="510"/>
      <c r="N49" s="510"/>
      <c r="O49" s="510"/>
      <c r="P49" s="510"/>
      <c r="Q49" s="510"/>
      <c r="R49" s="510"/>
      <c r="S49" s="510"/>
      <c r="T49" s="510"/>
      <c r="U49" s="510"/>
      <c r="V49" s="510"/>
      <c r="W49" s="510"/>
      <c r="X49" s="510"/>
      <c r="Y49" s="510"/>
      <c r="Z49" s="510"/>
      <c r="AA49" s="510"/>
      <c r="AB49" s="510"/>
      <c r="AC49" s="510"/>
      <c r="AD49" s="510"/>
      <c r="AE49" s="510"/>
      <c r="AF49" s="510"/>
      <c r="AG49" s="510"/>
      <c r="AH49" s="510"/>
      <c r="AI49" s="511"/>
      <c r="AJ49" s="553" t="s">
        <v>14</v>
      </c>
      <c r="AK49" s="554"/>
      <c r="AL49" s="509" t="s">
        <v>89</v>
      </c>
      <c r="AM49" s="510"/>
      <c r="AN49" s="510"/>
      <c r="AO49" s="511"/>
      <c r="AP49" s="509" t="s">
        <v>89</v>
      </c>
      <c r="AQ49" s="510"/>
      <c r="AR49" s="510"/>
      <c r="AS49" s="511"/>
      <c r="AT49" s="509" t="s">
        <v>90</v>
      </c>
      <c r="AU49" s="510"/>
      <c r="AV49" s="510"/>
      <c r="AW49" s="510"/>
      <c r="AX49" s="510"/>
      <c r="AY49" s="510"/>
      <c r="AZ49" s="510"/>
      <c r="BA49" s="510"/>
      <c r="BB49" s="510"/>
      <c r="BC49" s="510"/>
      <c r="BD49" s="510"/>
      <c r="BE49" s="510"/>
      <c r="BF49" s="510"/>
      <c r="BG49" s="510"/>
      <c r="BH49" s="510"/>
      <c r="BI49" s="510"/>
      <c r="BJ49" s="511"/>
      <c r="BK49" s="509" t="s">
        <v>91</v>
      </c>
      <c r="BL49" s="510"/>
      <c r="BM49" s="511"/>
      <c r="BN49" s="501" t="s">
        <v>92</v>
      </c>
      <c r="BO49" s="549"/>
      <c r="BP49" s="550"/>
      <c r="BQ49" s="501" t="s">
        <v>93</v>
      </c>
      <c r="BR49" s="502"/>
      <c r="BS49" s="502"/>
      <c r="BT49" s="503"/>
      <c r="BU49" s="501" t="s">
        <v>94</v>
      </c>
      <c r="BV49" s="502"/>
      <c r="BW49" s="502"/>
      <c r="BX49" s="502"/>
      <c r="BY49" s="502"/>
      <c r="BZ49" s="502"/>
      <c r="CA49" s="502"/>
      <c r="CB49" s="502"/>
      <c r="CC49" s="503"/>
      <c r="CD49" s="525"/>
      <c r="CE49" s="638"/>
    </row>
    <row r="50" spans="1:83" ht="15.75">
      <c r="A50" s="638"/>
      <c r="B50" s="646"/>
      <c r="C50" s="647"/>
      <c r="D50" s="504" t="s">
        <v>95</v>
      </c>
      <c r="E50" s="505"/>
      <c r="F50" s="505"/>
      <c r="G50" s="505"/>
      <c r="H50" s="505"/>
      <c r="I50" s="505"/>
      <c r="J50" s="506"/>
      <c r="K50" s="507"/>
      <c r="L50" s="152"/>
      <c r="M50" s="152"/>
      <c r="N50" s="152"/>
      <c r="O50" s="152"/>
      <c r="P50" s="152"/>
      <c r="Q50" s="152"/>
      <c r="R50" s="152"/>
      <c r="S50" s="152"/>
      <c r="T50" s="152"/>
      <c r="U50" s="152"/>
      <c r="V50" s="152"/>
      <c r="W50" s="152"/>
      <c r="X50" s="152"/>
      <c r="Y50" s="152"/>
      <c r="Z50" s="152"/>
      <c r="AA50" s="152"/>
      <c r="AB50" s="152"/>
      <c r="AC50" s="152"/>
      <c r="AD50" s="152"/>
      <c r="AE50" s="152"/>
      <c r="AF50" s="152"/>
      <c r="AG50" s="152"/>
      <c r="AH50" s="152"/>
      <c r="AI50" s="508"/>
      <c r="AJ50" s="555"/>
      <c r="AK50" s="556"/>
      <c r="AL50" s="507" t="s">
        <v>96</v>
      </c>
      <c r="AM50" s="152"/>
      <c r="AN50" s="152"/>
      <c r="AO50" s="508"/>
      <c r="AP50" s="507" t="s">
        <v>97</v>
      </c>
      <c r="AQ50" s="152"/>
      <c r="AR50" s="152"/>
      <c r="AS50" s="508"/>
      <c r="AT50" s="507"/>
      <c r="AU50" s="152"/>
      <c r="AV50" s="152"/>
      <c r="AW50" s="152"/>
      <c r="AX50" s="152"/>
      <c r="AY50" s="152"/>
      <c r="AZ50" s="152"/>
      <c r="BA50" s="152"/>
      <c r="BB50" s="152"/>
      <c r="BC50" s="152"/>
      <c r="BD50" s="152"/>
      <c r="BE50" s="152"/>
      <c r="BF50" s="152"/>
      <c r="BG50" s="152"/>
      <c r="BH50" s="152"/>
      <c r="BI50" s="152"/>
      <c r="BJ50" s="508"/>
      <c r="BK50" s="507" t="s">
        <v>80</v>
      </c>
      <c r="BL50" s="152"/>
      <c r="BM50" s="508"/>
      <c r="BN50" s="504" t="s">
        <v>80</v>
      </c>
      <c r="BO50" s="505"/>
      <c r="BP50" s="506"/>
      <c r="BQ50" s="504" t="s">
        <v>80</v>
      </c>
      <c r="BR50" s="505"/>
      <c r="BS50" s="505"/>
      <c r="BT50" s="506"/>
      <c r="BU50" s="504"/>
      <c r="BV50" s="505"/>
      <c r="BW50" s="505"/>
      <c r="BX50" s="505"/>
      <c r="BY50" s="505"/>
      <c r="BZ50" s="505"/>
      <c r="CA50" s="505"/>
      <c r="CB50" s="505"/>
      <c r="CC50" s="506"/>
      <c r="CD50" s="525"/>
      <c r="CE50" s="638"/>
    </row>
    <row r="51" spans="1:83" ht="15.75" customHeight="1">
      <c r="A51" s="638"/>
      <c r="B51" s="646"/>
      <c r="C51" s="647"/>
      <c r="D51" s="559"/>
      <c r="E51" s="560"/>
      <c r="F51" s="560"/>
      <c r="G51" s="560"/>
      <c r="H51" s="560"/>
      <c r="I51" s="560"/>
      <c r="J51" s="561"/>
      <c r="K51" s="543"/>
      <c r="L51" s="544"/>
      <c r="M51" s="544"/>
      <c r="N51" s="544"/>
      <c r="O51" s="544"/>
      <c r="P51" s="544"/>
      <c r="Q51" s="544"/>
      <c r="R51" s="544"/>
      <c r="S51" s="544"/>
      <c r="T51" s="544"/>
      <c r="U51" s="544"/>
      <c r="V51" s="544"/>
      <c r="W51" s="544"/>
      <c r="X51" s="544"/>
      <c r="Y51" s="544"/>
      <c r="Z51" s="544"/>
      <c r="AA51" s="544"/>
      <c r="AB51" s="544"/>
      <c r="AC51" s="544"/>
      <c r="AD51" s="544"/>
      <c r="AE51" s="544"/>
      <c r="AF51" s="544"/>
      <c r="AG51" s="544"/>
      <c r="AH51" s="544"/>
      <c r="AI51" s="545"/>
      <c r="AJ51" s="555"/>
      <c r="AK51" s="556"/>
      <c r="AL51" s="516"/>
      <c r="AM51" s="517"/>
      <c r="AN51" s="517"/>
      <c r="AO51" s="518"/>
      <c r="AP51" s="516"/>
      <c r="AQ51" s="517"/>
      <c r="AR51" s="517"/>
      <c r="AS51" s="518"/>
      <c r="AT51" s="583"/>
      <c r="AU51" s="584"/>
      <c r="AV51" s="584"/>
      <c r="AW51" s="584"/>
      <c r="AX51" s="584"/>
      <c r="AY51" s="584"/>
      <c r="AZ51" s="584"/>
      <c r="BA51" s="584"/>
      <c r="BB51" s="584"/>
      <c r="BC51" s="584"/>
      <c r="BD51" s="584"/>
      <c r="BE51" s="584"/>
      <c r="BF51" s="584"/>
      <c r="BG51" s="584"/>
      <c r="BH51" s="584"/>
      <c r="BI51" s="584"/>
      <c r="BJ51" s="585"/>
      <c r="BK51" s="516"/>
      <c r="BL51" s="517"/>
      <c r="BM51" s="518"/>
      <c r="BN51" s="526"/>
      <c r="BO51" s="527"/>
      <c r="BP51" s="528"/>
      <c r="BQ51" s="526"/>
      <c r="BR51" s="527"/>
      <c r="BS51" s="527"/>
      <c r="BT51" s="528"/>
      <c r="BU51" s="571"/>
      <c r="BV51" s="572"/>
      <c r="BW51" s="572"/>
      <c r="BX51" s="572"/>
      <c r="BY51" s="572"/>
      <c r="BZ51" s="572"/>
      <c r="CA51" s="572"/>
      <c r="CB51" s="572"/>
      <c r="CC51" s="573"/>
      <c r="CD51" s="525"/>
      <c r="CE51" s="638"/>
    </row>
    <row r="52" spans="1:83" ht="15.75">
      <c r="A52" s="638"/>
      <c r="B52" s="646"/>
      <c r="C52" s="647"/>
      <c r="D52" s="562"/>
      <c r="E52" s="563"/>
      <c r="F52" s="563"/>
      <c r="G52" s="563"/>
      <c r="H52" s="563"/>
      <c r="I52" s="563"/>
      <c r="J52" s="564"/>
      <c r="K52" s="546"/>
      <c r="L52" s="547"/>
      <c r="M52" s="547"/>
      <c r="N52" s="547"/>
      <c r="O52" s="547"/>
      <c r="P52" s="547"/>
      <c r="Q52" s="547"/>
      <c r="R52" s="547"/>
      <c r="S52" s="547"/>
      <c r="T52" s="547"/>
      <c r="U52" s="547"/>
      <c r="V52" s="547"/>
      <c r="W52" s="547"/>
      <c r="X52" s="547"/>
      <c r="Y52" s="547"/>
      <c r="Z52" s="547"/>
      <c r="AA52" s="547"/>
      <c r="AB52" s="547"/>
      <c r="AC52" s="547"/>
      <c r="AD52" s="547"/>
      <c r="AE52" s="547"/>
      <c r="AF52" s="547"/>
      <c r="AG52" s="547"/>
      <c r="AH52" s="547"/>
      <c r="AI52" s="548"/>
      <c r="AJ52" s="557"/>
      <c r="AK52" s="558"/>
      <c r="AL52" s="519"/>
      <c r="AM52" s="520"/>
      <c r="AN52" s="520"/>
      <c r="AO52" s="521"/>
      <c r="AP52" s="519"/>
      <c r="AQ52" s="520"/>
      <c r="AR52" s="520"/>
      <c r="AS52" s="521"/>
      <c r="AT52" s="586"/>
      <c r="AU52" s="587"/>
      <c r="AV52" s="587"/>
      <c r="AW52" s="587"/>
      <c r="AX52" s="587"/>
      <c r="AY52" s="587"/>
      <c r="AZ52" s="587"/>
      <c r="BA52" s="587"/>
      <c r="BB52" s="587"/>
      <c r="BC52" s="587"/>
      <c r="BD52" s="587"/>
      <c r="BE52" s="587"/>
      <c r="BF52" s="587"/>
      <c r="BG52" s="587"/>
      <c r="BH52" s="587"/>
      <c r="BI52" s="587"/>
      <c r="BJ52" s="588"/>
      <c r="BK52" s="519"/>
      <c r="BL52" s="520"/>
      <c r="BM52" s="521"/>
      <c r="BN52" s="529"/>
      <c r="BO52" s="530"/>
      <c r="BP52" s="531"/>
      <c r="BQ52" s="529"/>
      <c r="BR52" s="530"/>
      <c r="BS52" s="551"/>
      <c r="BT52" s="552"/>
      <c r="BU52" s="574"/>
      <c r="BV52" s="575"/>
      <c r="BW52" s="575"/>
      <c r="BX52" s="575"/>
      <c r="BY52" s="575"/>
      <c r="BZ52" s="575"/>
      <c r="CA52" s="575"/>
      <c r="CB52" s="575"/>
      <c r="CC52" s="576"/>
      <c r="CD52" s="525"/>
      <c r="CE52" s="638"/>
    </row>
    <row r="53" spans="1:83" ht="15.75">
      <c r="A53" s="638"/>
      <c r="B53" s="646"/>
      <c r="C53" s="647"/>
      <c r="D53" s="502"/>
      <c r="E53" s="502"/>
      <c r="F53" s="502"/>
      <c r="G53" s="502"/>
      <c r="H53" s="502"/>
      <c r="I53" s="502"/>
      <c r="J53" s="503"/>
      <c r="K53" s="509" t="s">
        <v>98</v>
      </c>
      <c r="L53" s="510"/>
      <c r="M53" s="510"/>
      <c r="N53" s="511"/>
      <c r="O53" s="509" t="s">
        <v>97</v>
      </c>
      <c r="P53" s="510"/>
      <c r="Q53" s="510"/>
      <c r="R53" s="511"/>
      <c r="S53" s="509" t="s">
        <v>99</v>
      </c>
      <c r="T53" s="510"/>
      <c r="U53" s="510"/>
      <c r="V53" s="511"/>
      <c r="W53" s="501" t="s">
        <v>100</v>
      </c>
      <c r="X53" s="502"/>
      <c r="Y53" s="502"/>
      <c r="Z53" s="503"/>
      <c r="AA53" s="509" t="s">
        <v>101</v>
      </c>
      <c r="AB53" s="510"/>
      <c r="AC53" s="510"/>
      <c r="AD53" s="510"/>
      <c r="AE53" s="511"/>
      <c r="AF53" s="509" t="s">
        <v>16</v>
      </c>
      <c r="AG53" s="510"/>
      <c r="AH53" s="510"/>
      <c r="AI53" s="510"/>
      <c r="AJ53" s="511"/>
      <c r="AK53" s="509" t="s">
        <v>102</v>
      </c>
      <c r="AL53" s="532"/>
      <c r="AM53" s="532"/>
      <c r="AN53" s="532"/>
      <c r="AO53" s="533"/>
      <c r="AP53" s="509" t="s">
        <v>103</v>
      </c>
      <c r="AQ53" s="510"/>
      <c r="AR53" s="510"/>
      <c r="AS53" s="510"/>
      <c r="AT53" s="510"/>
      <c r="AU53" s="510"/>
      <c r="AV53" s="510"/>
      <c r="AW53" s="511"/>
      <c r="AX53" s="509" t="s">
        <v>104</v>
      </c>
      <c r="AY53" s="510"/>
      <c r="AZ53" s="510"/>
      <c r="BA53" s="510"/>
      <c r="BB53" s="510"/>
      <c r="BC53" s="510"/>
      <c r="BD53" s="510"/>
      <c r="BE53" s="511"/>
      <c r="BF53" s="509" t="s">
        <v>105</v>
      </c>
      <c r="BG53" s="510"/>
      <c r="BH53" s="510"/>
      <c r="BI53" s="510"/>
      <c r="BJ53" s="510"/>
      <c r="BK53" s="510"/>
      <c r="BL53" s="510"/>
      <c r="BM53" s="510"/>
      <c r="BN53" s="511"/>
      <c r="BO53" s="509" t="s">
        <v>106</v>
      </c>
      <c r="BP53" s="510"/>
      <c r="BQ53" s="510"/>
      <c r="BR53" s="510"/>
      <c r="BS53" s="511"/>
      <c r="BT53" s="501" t="s">
        <v>107</v>
      </c>
      <c r="BU53" s="502"/>
      <c r="BV53" s="502"/>
      <c r="BW53" s="503"/>
      <c r="BX53" s="522"/>
      <c r="BY53" s="523"/>
      <c r="BZ53" s="523"/>
      <c r="CA53" s="523"/>
      <c r="CB53" s="523"/>
      <c r="CC53" s="523"/>
      <c r="CD53" s="525"/>
      <c r="CE53" s="638"/>
    </row>
    <row r="54" spans="1:83" ht="15.75">
      <c r="A54" s="638"/>
      <c r="B54" s="646"/>
      <c r="C54" s="647"/>
      <c r="D54" s="514"/>
      <c r="E54" s="514"/>
      <c r="F54" s="514"/>
      <c r="G54" s="514"/>
      <c r="H54" s="514"/>
      <c r="I54" s="514"/>
      <c r="J54" s="515"/>
      <c r="K54" s="507"/>
      <c r="L54" s="152"/>
      <c r="M54" s="152"/>
      <c r="N54" s="508"/>
      <c r="O54" s="507"/>
      <c r="P54" s="152"/>
      <c r="Q54" s="152"/>
      <c r="R54" s="508"/>
      <c r="S54" s="507"/>
      <c r="T54" s="152"/>
      <c r="U54" s="152"/>
      <c r="V54" s="508"/>
      <c r="W54" s="504" t="s">
        <v>99</v>
      </c>
      <c r="X54" s="512"/>
      <c r="Y54" s="512"/>
      <c r="Z54" s="513"/>
      <c r="AA54" s="507" t="s">
        <v>102</v>
      </c>
      <c r="AB54" s="152"/>
      <c r="AC54" s="152"/>
      <c r="AD54" s="152"/>
      <c r="AE54" s="508"/>
      <c r="AF54" s="507" t="s">
        <v>17</v>
      </c>
      <c r="AG54" s="152"/>
      <c r="AH54" s="152"/>
      <c r="AI54" s="152"/>
      <c r="AJ54" s="508"/>
      <c r="AK54" s="534"/>
      <c r="AL54" s="535"/>
      <c r="AM54" s="535"/>
      <c r="AN54" s="535"/>
      <c r="AO54" s="536"/>
      <c r="AP54" s="507"/>
      <c r="AQ54" s="152"/>
      <c r="AR54" s="152"/>
      <c r="AS54" s="152"/>
      <c r="AT54" s="152"/>
      <c r="AU54" s="152"/>
      <c r="AV54" s="152"/>
      <c r="AW54" s="508"/>
      <c r="AX54" s="507"/>
      <c r="AY54" s="152"/>
      <c r="AZ54" s="152"/>
      <c r="BA54" s="152"/>
      <c r="BB54" s="152"/>
      <c r="BC54" s="152"/>
      <c r="BD54" s="152"/>
      <c r="BE54" s="508"/>
      <c r="BF54" s="507"/>
      <c r="BG54" s="152"/>
      <c r="BH54" s="152"/>
      <c r="BI54" s="152"/>
      <c r="BJ54" s="152"/>
      <c r="BK54" s="152"/>
      <c r="BL54" s="152"/>
      <c r="BM54" s="152"/>
      <c r="BN54" s="508"/>
      <c r="BO54" s="507" t="s">
        <v>108</v>
      </c>
      <c r="BP54" s="152"/>
      <c r="BQ54" s="152"/>
      <c r="BR54" s="152"/>
      <c r="BS54" s="508"/>
      <c r="BT54" s="504" t="s">
        <v>93</v>
      </c>
      <c r="BU54" s="505"/>
      <c r="BV54" s="505"/>
      <c r="BW54" s="506"/>
      <c r="BX54" s="524"/>
      <c r="BY54" s="525"/>
      <c r="BZ54" s="525"/>
      <c r="CA54" s="525"/>
      <c r="CB54" s="525"/>
      <c r="CC54" s="525"/>
      <c r="CD54" s="525"/>
      <c r="CE54" s="638"/>
    </row>
    <row r="55" spans="1:83" ht="15.75">
      <c r="A55" s="638"/>
      <c r="B55" s="646"/>
      <c r="C55" s="647"/>
      <c r="D55" s="514"/>
      <c r="E55" s="514"/>
      <c r="F55" s="514"/>
      <c r="G55" s="514"/>
      <c r="H55" s="514"/>
      <c r="I55" s="514"/>
      <c r="J55" s="515"/>
      <c r="K55" s="516"/>
      <c r="L55" s="517"/>
      <c r="M55" s="517"/>
      <c r="N55" s="518"/>
      <c r="O55" s="526"/>
      <c r="P55" s="527"/>
      <c r="Q55" s="527"/>
      <c r="R55" s="528"/>
      <c r="S55" s="516"/>
      <c r="T55" s="517"/>
      <c r="U55" s="517"/>
      <c r="V55" s="518"/>
      <c r="W55" s="526"/>
      <c r="X55" s="527"/>
      <c r="Y55" s="527"/>
      <c r="Z55" s="528"/>
      <c r="AA55" s="537"/>
      <c r="AB55" s="538"/>
      <c r="AC55" s="538"/>
      <c r="AD55" s="538"/>
      <c r="AE55" s="539"/>
      <c r="AF55" s="589"/>
      <c r="AG55" s="590"/>
      <c r="AH55" s="590"/>
      <c r="AI55" s="590"/>
      <c r="AJ55" s="591"/>
      <c r="AK55" s="526"/>
      <c r="AL55" s="527"/>
      <c r="AM55" s="527"/>
      <c r="AN55" s="527"/>
      <c r="AO55" s="528"/>
      <c r="AP55" s="516"/>
      <c r="AQ55" s="517"/>
      <c r="AR55" s="517"/>
      <c r="AS55" s="517"/>
      <c r="AT55" s="517"/>
      <c r="AU55" s="517"/>
      <c r="AV55" s="517"/>
      <c r="AW55" s="518"/>
      <c r="AX55" s="516"/>
      <c r="AY55" s="517"/>
      <c r="AZ55" s="517"/>
      <c r="BA55" s="517"/>
      <c r="BB55" s="517"/>
      <c r="BC55" s="517"/>
      <c r="BD55" s="517"/>
      <c r="BE55" s="518"/>
      <c r="BF55" s="516"/>
      <c r="BG55" s="517"/>
      <c r="BH55" s="517"/>
      <c r="BI55" s="517"/>
      <c r="BJ55" s="517"/>
      <c r="BK55" s="517"/>
      <c r="BL55" s="517"/>
      <c r="BM55" s="517"/>
      <c r="BN55" s="518"/>
      <c r="BO55" s="516"/>
      <c r="BP55" s="517"/>
      <c r="BQ55" s="517"/>
      <c r="BR55" s="517"/>
      <c r="BS55" s="518"/>
      <c r="BT55" s="526"/>
      <c r="BU55" s="527"/>
      <c r="BV55" s="527"/>
      <c r="BW55" s="528"/>
      <c r="BX55" s="524"/>
      <c r="BY55" s="525"/>
      <c r="BZ55" s="525"/>
      <c r="CA55" s="525"/>
      <c r="CB55" s="525"/>
      <c r="CC55" s="525"/>
      <c r="CD55" s="525"/>
      <c r="CE55" s="638"/>
    </row>
    <row r="56" spans="1:83" ht="15.75">
      <c r="A56" s="638"/>
      <c r="B56" s="646"/>
      <c r="C56" s="647"/>
      <c r="D56" s="514"/>
      <c r="E56" s="514"/>
      <c r="F56" s="514"/>
      <c r="G56" s="514"/>
      <c r="H56" s="514"/>
      <c r="I56" s="514"/>
      <c r="J56" s="515"/>
      <c r="K56" s="519"/>
      <c r="L56" s="520"/>
      <c r="M56" s="520"/>
      <c r="N56" s="521"/>
      <c r="O56" s="529"/>
      <c r="P56" s="530"/>
      <c r="Q56" s="530"/>
      <c r="R56" s="531"/>
      <c r="S56" s="519"/>
      <c r="T56" s="520"/>
      <c r="U56" s="520"/>
      <c r="V56" s="521"/>
      <c r="W56" s="529"/>
      <c r="X56" s="530"/>
      <c r="Y56" s="530"/>
      <c r="Z56" s="531"/>
      <c r="AA56" s="540"/>
      <c r="AB56" s="541"/>
      <c r="AC56" s="541"/>
      <c r="AD56" s="541"/>
      <c r="AE56" s="542"/>
      <c r="AF56" s="592"/>
      <c r="AG56" s="593"/>
      <c r="AH56" s="593"/>
      <c r="AI56" s="593"/>
      <c r="AJ56" s="594"/>
      <c r="AK56" s="529"/>
      <c r="AL56" s="530"/>
      <c r="AM56" s="530"/>
      <c r="AN56" s="530"/>
      <c r="AO56" s="531"/>
      <c r="AP56" s="519"/>
      <c r="AQ56" s="520"/>
      <c r="AR56" s="520"/>
      <c r="AS56" s="520"/>
      <c r="AT56" s="520"/>
      <c r="AU56" s="520"/>
      <c r="AV56" s="520"/>
      <c r="AW56" s="521"/>
      <c r="AX56" s="519"/>
      <c r="AY56" s="520"/>
      <c r="AZ56" s="520"/>
      <c r="BA56" s="520"/>
      <c r="BB56" s="520"/>
      <c r="BC56" s="520"/>
      <c r="BD56" s="520"/>
      <c r="BE56" s="521"/>
      <c r="BF56" s="519"/>
      <c r="BG56" s="520"/>
      <c r="BH56" s="520"/>
      <c r="BI56" s="520"/>
      <c r="BJ56" s="520"/>
      <c r="BK56" s="520"/>
      <c r="BL56" s="520"/>
      <c r="BM56" s="520"/>
      <c r="BN56" s="521"/>
      <c r="BO56" s="519"/>
      <c r="BP56" s="520"/>
      <c r="BQ56" s="520"/>
      <c r="BR56" s="520"/>
      <c r="BS56" s="521"/>
      <c r="BT56" s="529"/>
      <c r="BU56" s="530"/>
      <c r="BV56" s="530"/>
      <c r="BW56" s="531"/>
      <c r="BX56" s="524"/>
      <c r="BY56" s="525"/>
      <c r="BZ56" s="525"/>
      <c r="CA56" s="525"/>
      <c r="CB56" s="525"/>
      <c r="CC56" s="525"/>
      <c r="CD56" s="525"/>
      <c r="CE56" s="638"/>
    </row>
    <row r="57" spans="1:83" ht="15.75">
      <c r="A57" s="638"/>
      <c r="B57" s="646"/>
      <c r="C57" s="647"/>
      <c r="D57" s="648"/>
      <c r="E57" s="648"/>
      <c r="F57" s="648"/>
      <c r="G57" s="648"/>
      <c r="H57" s="648"/>
      <c r="I57" s="648"/>
      <c r="J57" s="648"/>
      <c r="K57" s="648"/>
      <c r="L57" s="648"/>
      <c r="M57" s="648"/>
      <c r="N57" s="648"/>
      <c r="O57" s="648"/>
      <c r="P57" s="648"/>
      <c r="Q57" s="648"/>
      <c r="R57" s="648"/>
      <c r="S57" s="648"/>
      <c r="T57" s="648"/>
      <c r="U57" s="648"/>
      <c r="V57" s="648"/>
      <c r="W57" s="648"/>
      <c r="X57" s="648"/>
      <c r="Y57" s="648"/>
      <c r="Z57" s="648"/>
      <c r="AA57" s="648"/>
      <c r="AB57" s="648"/>
      <c r="AC57" s="648"/>
      <c r="AD57" s="648"/>
      <c r="AE57" s="648"/>
      <c r="AF57" s="648"/>
      <c r="AG57" s="648"/>
      <c r="AH57" s="648"/>
      <c r="AI57" s="648"/>
      <c r="AJ57" s="648"/>
      <c r="AK57" s="648"/>
      <c r="AL57" s="648"/>
      <c r="AM57" s="648"/>
      <c r="AN57" s="648"/>
      <c r="AO57" s="648"/>
      <c r="AP57" s="648"/>
      <c r="AQ57" s="648"/>
      <c r="AR57" s="648"/>
      <c r="AS57" s="648"/>
      <c r="AT57" s="648"/>
      <c r="AU57" s="648"/>
      <c r="AV57" s="648"/>
      <c r="AW57" s="648"/>
      <c r="AX57" s="648"/>
      <c r="AY57" s="648"/>
      <c r="AZ57" s="648"/>
      <c r="BA57" s="648"/>
      <c r="BB57" s="648"/>
      <c r="BC57" s="648"/>
      <c r="BD57" s="648"/>
      <c r="BE57" s="648"/>
      <c r="BF57" s="648"/>
      <c r="BG57" s="648"/>
      <c r="BH57" s="648"/>
      <c r="BI57" s="648"/>
      <c r="BJ57" s="648"/>
      <c r="BK57" s="648"/>
      <c r="BL57" s="648"/>
      <c r="BM57" s="648"/>
      <c r="BN57" s="648"/>
      <c r="BO57" s="648"/>
      <c r="BP57" s="648"/>
      <c r="BQ57" s="648"/>
      <c r="BR57" s="648"/>
      <c r="BS57" s="648"/>
      <c r="BT57" s="648"/>
      <c r="BU57" s="648"/>
      <c r="BV57" s="648"/>
      <c r="BW57" s="648"/>
      <c r="BX57" s="648"/>
      <c r="BY57" s="648"/>
      <c r="BZ57" s="648"/>
      <c r="CA57" s="648"/>
      <c r="CB57" s="648"/>
      <c r="CC57" s="648"/>
      <c r="CD57" s="525"/>
      <c r="CE57" s="638"/>
    </row>
    <row r="58" spans="1:83" ht="15.75">
      <c r="A58" s="638"/>
      <c r="B58" s="646"/>
      <c r="C58" s="647"/>
      <c r="D58" s="509" t="s">
        <v>80</v>
      </c>
      <c r="E58" s="510"/>
      <c r="F58" s="511"/>
      <c r="G58" s="501" t="s">
        <v>81</v>
      </c>
      <c r="H58" s="502"/>
      <c r="I58" s="502"/>
      <c r="J58" s="503"/>
      <c r="K58" s="509" t="s">
        <v>82</v>
      </c>
      <c r="L58" s="510"/>
      <c r="M58" s="510"/>
      <c r="N58" s="510"/>
      <c r="O58" s="510"/>
      <c r="P58" s="510"/>
      <c r="Q58" s="510"/>
      <c r="R58" s="510"/>
      <c r="S58" s="510"/>
      <c r="T58" s="510"/>
      <c r="U58" s="510"/>
      <c r="V58" s="510"/>
      <c r="W58" s="510"/>
      <c r="X58" s="510"/>
      <c r="Y58" s="510"/>
      <c r="Z58" s="510"/>
      <c r="AA58" s="510"/>
      <c r="AB58" s="510"/>
      <c r="AC58" s="510"/>
      <c r="AD58" s="510"/>
      <c r="AE58" s="510"/>
      <c r="AF58" s="510"/>
      <c r="AG58" s="510"/>
      <c r="AH58" s="510"/>
      <c r="AI58" s="510"/>
      <c r="AJ58" s="510"/>
      <c r="AK58" s="510"/>
      <c r="AL58" s="510"/>
      <c r="AM58" s="511"/>
      <c r="AN58" s="501" t="s">
        <v>83</v>
      </c>
      <c r="AO58" s="502"/>
      <c r="AP58" s="502"/>
      <c r="AQ58" s="502"/>
      <c r="AR58" s="502"/>
      <c r="AS58" s="502"/>
      <c r="AT58" s="502"/>
      <c r="AU58" s="502"/>
      <c r="AV58" s="502"/>
      <c r="AW58" s="502"/>
      <c r="AX58" s="502"/>
      <c r="AY58" s="502"/>
      <c r="AZ58" s="502"/>
      <c r="BA58" s="503"/>
      <c r="BB58" s="501" t="s">
        <v>84</v>
      </c>
      <c r="BC58" s="502"/>
      <c r="BD58" s="502"/>
      <c r="BE58" s="503"/>
      <c r="BF58" s="501" t="s">
        <v>85</v>
      </c>
      <c r="BG58" s="502"/>
      <c r="BH58" s="502"/>
      <c r="BI58" s="503"/>
      <c r="BJ58" s="509" t="s">
        <v>15</v>
      </c>
      <c r="BK58" s="510"/>
      <c r="BL58" s="510"/>
      <c r="BM58" s="510"/>
      <c r="BN58" s="510"/>
      <c r="BO58" s="510"/>
      <c r="BP58" s="510"/>
      <c r="BQ58" s="510"/>
      <c r="BR58" s="510"/>
      <c r="BS58" s="510"/>
      <c r="BT58" s="510"/>
      <c r="BU58" s="510"/>
      <c r="BV58" s="510"/>
      <c r="BW58" s="510"/>
      <c r="BX58" s="510"/>
      <c r="BY58" s="511"/>
      <c r="BZ58" s="509" t="s">
        <v>86</v>
      </c>
      <c r="CA58" s="510"/>
      <c r="CB58" s="510"/>
      <c r="CC58" s="511"/>
      <c r="CD58" s="525"/>
      <c r="CE58" s="638"/>
    </row>
    <row r="59" spans="1:83" ht="15.75">
      <c r="A59" s="638"/>
      <c r="B59" s="646"/>
      <c r="C59" s="647"/>
      <c r="D59" s="507" t="s">
        <v>13</v>
      </c>
      <c r="E59" s="152"/>
      <c r="F59" s="508"/>
      <c r="G59" s="504" t="s">
        <v>87</v>
      </c>
      <c r="H59" s="505"/>
      <c r="I59" s="505"/>
      <c r="J59" s="506"/>
      <c r="K59" s="507"/>
      <c r="L59" s="152"/>
      <c r="M59" s="152"/>
      <c r="N59" s="152"/>
      <c r="O59" s="152"/>
      <c r="P59" s="152"/>
      <c r="Q59" s="152"/>
      <c r="R59" s="152"/>
      <c r="S59" s="152"/>
      <c r="T59" s="152"/>
      <c r="U59" s="152"/>
      <c r="V59" s="152"/>
      <c r="W59" s="152"/>
      <c r="X59" s="152"/>
      <c r="Y59" s="152"/>
      <c r="Z59" s="152"/>
      <c r="AA59" s="152"/>
      <c r="AB59" s="152"/>
      <c r="AC59" s="152"/>
      <c r="AD59" s="152"/>
      <c r="AE59" s="152"/>
      <c r="AF59" s="152"/>
      <c r="AG59" s="152"/>
      <c r="AH59" s="152"/>
      <c r="AI59" s="152"/>
      <c r="AJ59" s="152"/>
      <c r="AK59" s="152"/>
      <c r="AL59" s="152"/>
      <c r="AM59" s="508"/>
      <c r="AN59" s="504"/>
      <c r="AO59" s="505"/>
      <c r="AP59" s="505"/>
      <c r="AQ59" s="505"/>
      <c r="AR59" s="505"/>
      <c r="AS59" s="505"/>
      <c r="AT59" s="505"/>
      <c r="AU59" s="505"/>
      <c r="AV59" s="505"/>
      <c r="AW59" s="505"/>
      <c r="AX59" s="505"/>
      <c r="AY59" s="505"/>
      <c r="AZ59" s="505"/>
      <c r="BA59" s="506"/>
      <c r="BB59" s="504" t="s">
        <v>85</v>
      </c>
      <c r="BC59" s="505"/>
      <c r="BD59" s="505"/>
      <c r="BE59" s="506"/>
      <c r="BF59" s="504"/>
      <c r="BG59" s="505"/>
      <c r="BH59" s="505"/>
      <c r="BI59" s="506"/>
      <c r="BJ59" s="507"/>
      <c r="BK59" s="152"/>
      <c r="BL59" s="152"/>
      <c r="BM59" s="152"/>
      <c r="BN59" s="152"/>
      <c r="BO59" s="152"/>
      <c r="BP59" s="152"/>
      <c r="BQ59" s="152"/>
      <c r="BR59" s="152"/>
      <c r="BS59" s="152"/>
      <c r="BT59" s="152"/>
      <c r="BU59" s="152"/>
      <c r="BV59" s="152"/>
      <c r="BW59" s="152"/>
      <c r="BX59" s="152"/>
      <c r="BY59" s="508"/>
      <c r="BZ59" s="507" t="s">
        <v>80</v>
      </c>
      <c r="CA59" s="152"/>
      <c r="CB59" s="152"/>
      <c r="CC59" s="508"/>
      <c r="CD59" s="525"/>
      <c r="CE59" s="638"/>
    </row>
    <row r="60" spans="1:83" ht="15.75">
      <c r="A60" s="638"/>
      <c r="B60" s="646"/>
      <c r="C60" s="647"/>
      <c r="D60" s="597" t="s">
        <v>65</v>
      </c>
      <c r="E60" s="598"/>
      <c r="F60" s="599"/>
      <c r="G60" s="543"/>
      <c r="H60" s="544"/>
      <c r="I60" s="544"/>
      <c r="J60" s="545"/>
      <c r="K60" s="603"/>
      <c r="L60" s="604"/>
      <c r="M60" s="604"/>
      <c r="N60" s="604"/>
      <c r="O60" s="604"/>
      <c r="P60" s="604"/>
      <c r="Q60" s="604"/>
      <c r="R60" s="604"/>
      <c r="S60" s="604"/>
      <c r="T60" s="604"/>
      <c r="U60" s="604"/>
      <c r="V60" s="604"/>
      <c r="W60" s="604"/>
      <c r="X60" s="604"/>
      <c r="Y60" s="604"/>
      <c r="Z60" s="604"/>
      <c r="AA60" s="604"/>
      <c r="AB60" s="604"/>
      <c r="AC60" s="604"/>
      <c r="AD60" s="604"/>
      <c r="AE60" s="604"/>
      <c r="AF60" s="604"/>
      <c r="AG60" s="604"/>
      <c r="AH60" s="604"/>
      <c r="AI60" s="604"/>
      <c r="AJ60" s="604"/>
      <c r="AK60" s="604"/>
      <c r="AL60" s="604"/>
      <c r="AM60" s="605"/>
      <c r="AN60" s="610"/>
      <c r="AO60" s="611"/>
      <c r="AP60" s="611"/>
      <c r="AQ60" s="611"/>
      <c r="AR60" s="611"/>
      <c r="AS60" s="611"/>
      <c r="AT60" s="611"/>
      <c r="AU60" s="611"/>
      <c r="AV60" s="611"/>
      <c r="AW60" s="611"/>
      <c r="AX60" s="611"/>
      <c r="AY60" s="611"/>
      <c r="AZ60" s="611"/>
      <c r="BA60" s="612"/>
      <c r="BB60" s="526"/>
      <c r="BC60" s="527"/>
      <c r="BD60" s="527"/>
      <c r="BE60" s="528"/>
      <c r="BF60" s="526"/>
      <c r="BG60" s="527"/>
      <c r="BH60" s="527"/>
      <c r="BI60" s="528"/>
      <c r="BJ60" s="565">
        <f>IF('WOLFS-104'!O15="","",'WOLFS-104'!O15)</f>
      </c>
      <c r="BK60" s="566"/>
      <c r="BL60" s="566"/>
      <c r="BM60" s="566"/>
      <c r="BN60" s="566"/>
      <c r="BO60" s="566"/>
      <c r="BP60" s="566"/>
      <c r="BQ60" s="566"/>
      <c r="BR60" s="566"/>
      <c r="BS60" s="566"/>
      <c r="BT60" s="566"/>
      <c r="BU60" s="566"/>
      <c r="BV60" s="566"/>
      <c r="BW60" s="566"/>
      <c r="BX60" s="566"/>
      <c r="BY60" s="567"/>
      <c r="BZ60" s="577"/>
      <c r="CA60" s="578"/>
      <c r="CB60" s="578"/>
      <c r="CC60" s="579"/>
      <c r="CD60" s="525"/>
      <c r="CE60" s="638"/>
    </row>
    <row r="61" spans="1:83" ht="15.75">
      <c r="A61" s="638"/>
      <c r="B61" s="646"/>
      <c r="C61" s="647"/>
      <c r="D61" s="600"/>
      <c r="E61" s="601"/>
      <c r="F61" s="602"/>
      <c r="G61" s="546"/>
      <c r="H61" s="547"/>
      <c r="I61" s="547"/>
      <c r="J61" s="548"/>
      <c r="K61" s="606"/>
      <c r="L61" s="607"/>
      <c r="M61" s="607"/>
      <c r="N61" s="607"/>
      <c r="O61" s="607"/>
      <c r="P61" s="607"/>
      <c r="Q61" s="607"/>
      <c r="R61" s="607"/>
      <c r="S61" s="607"/>
      <c r="T61" s="607"/>
      <c r="U61" s="607"/>
      <c r="V61" s="607"/>
      <c r="W61" s="607"/>
      <c r="X61" s="607"/>
      <c r="Y61" s="607"/>
      <c r="Z61" s="607"/>
      <c r="AA61" s="607"/>
      <c r="AB61" s="607"/>
      <c r="AC61" s="607"/>
      <c r="AD61" s="607"/>
      <c r="AE61" s="607"/>
      <c r="AF61" s="607"/>
      <c r="AG61" s="607"/>
      <c r="AH61" s="607"/>
      <c r="AI61" s="607"/>
      <c r="AJ61" s="608"/>
      <c r="AK61" s="608"/>
      <c r="AL61" s="608"/>
      <c r="AM61" s="609"/>
      <c r="AN61" s="613"/>
      <c r="AO61" s="614"/>
      <c r="AP61" s="614"/>
      <c r="AQ61" s="614"/>
      <c r="AR61" s="614"/>
      <c r="AS61" s="614"/>
      <c r="AT61" s="614"/>
      <c r="AU61" s="614"/>
      <c r="AV61" s="614"/>
      <c r="AW61" s="614"/>
      <c r="AX61" s="614"/>
      <c r="AY61" s="614"/>
      <c r="AZ61" s="614"/>
      <c r="BA61" s="615"/>
      <c r="BB61" s="529"/>
      <c r="BC61" s="530"/>
      <c r="BD61" s="530"/>
      <c r="BE61" s="531"/>
      <c r="BF61" s="529"/>
      <c r="BG61" s="530"/>
      <c r="BH61" s="530"/>
      <c r="BI61" s="531"/>
      <c r="BJ61" s="568"/>
      <c r="BK61" s="569"/>
      <c r="BL61" s="569"/>
      <c r="BM61" s="569"/>
      <c r="BN61" s="569"/>
      <c r="BO61" s="569"/>
      <c r="BP61" s="569"/>
      <c r="BQ61" s="569"/>
      <c r="BR61" s="569"/>
      <c r="BS61" s="569"/>
      <c r="BT61" s="569"/>
      <c r="BU61" s="569"/>
      <c r="BV61" s="569"/>
      <c r="BW61" s="569"/>
      <c r="BX61" s="569"/>
      <c r="BY61" s="570"/>
      <c r="BZ61" s="580"/>
      <c r="CA61" s="581"/>
      <c r="CB61" s="581"/>
      <c r="CC61" s="582"/>
      <c r="CD61" s="525"/>
      <c r="CE61" s="638"/>
    </row>
    <row r="62" spans="1:83" ht="15.75" customHeight="1">
      <c r="A62" s="638"/>
      <c r="B62" s="646"/>
      <c r="C62" s="647"/>
      <c r="D62" s="501" t="s">
        <v>77</v>
      </c>
      <c r="E62" s="502"/>
      <c r="F62" s="502"/>
      <c r="G62" s="502"/>
      <c r="H62" s="502"/>
      <c r="I62" s="502"/>
      <c r="J62" s="503"/>
      <c r="K62" s="509" t="s">
        <v>88</v>
      </c>
      <c r="L62" s="510"/>
      <c r="M62" s="510"/>
      <c r="N62" s="510"/>
      <c r="O62" s="510"/>
      <c r="P62" s="510"/>
      <c r="Q62" s="510"/>
      <c r="R62" s="510"/>
      <c r="S62" s="510"/>
      <c r="T62" s="510"/>
      <c r="U62" s="510"/>
      <c r="V62" s="510"/>
      <c r="W62" s="510"/>
      <c r="X62" s="510"/>
      <c r="Y62" s="510"/>
      <c r="Z62" s="510"/>
      <c r="AA62" s="510"/>
      <c r="AB62" s="510"/>
      <c r="AC62" s="510"/>
      <c r="AD62" s="510"/>
      <c r="AE62" s="510"/>
      <c r="AF62" s="510"/>
      <c r="AG62" s="510"/>
      <c r="AH62" s="510"/>
      <c r="AI62" s="511"/>
      <c r="AJ62" s="553" t="s">
        <v>14</v>
      </c>
      <c r="AK62" s="554"/>
      <c r="AL62" s="509" t="s">
        <v>89</v>
      </c>
      <c r="AM62" s="510"/>
      <c r="AN62" s="510"/>
      <c r="AO62" s="511"/>
      <c r="AP62" s="509" t="s">
        <v>89</v>
      </c>
      <c r="AQ62" s="510"/>
      <c r="AR62" s="510"/>
      <c r="AS62" s="511"/>
      <c r="AT62" s="509" t="s">
        <v>90</v>
      </c>
      <c r="AU62" s="510"/>
      <c r="AV62" s="510"/>
      <c r="AW62" s="510"/>
      <c r="AX62" s="510"/>
      <c r="AY62" s="510"/>
      <c r="AZ62" s="510"/>
      <c r="BA62" s="510"/>
      <c r="BB62" s="510"/>
      <c r="BC62" s="510"/>
      <c r="BD62" s="510"/>
      <c r="BE62" s="510"/>
      <c r="BF62" s="510"/>
      <c r="BG62" s="510"/>
      <c r="BH62" s="510"/>
      <c r="BI62" s="510"/>
      <c r="BJ62" s="511"/>
      <c r="BK62" s="509" t="s">
        <v>91</v>
      </c>
      <c r="BL62" s="510"/>
      <c r="BM62" s="511"/>
      <c r="BN62" s="501" t="s">
        <v>92</v>
      </c>
      <c r="BO62" s="549"/>
      <c r="BP62" s="550"/>
      <c r="BQ62" s="501" t="s">
        <v>93</v>
      </c>
      <c r="BR62" s="502"/>
      <c r="BS62" s="502"/>
      <c r="BT62" s="503"/>
      <c r="BU62" s="501" t="s">
        <v>94</v>
      </c>
      <c r="BV62" s="502"/>
      <c r="BW62" s="502"/>
      <c r="BX62" s="502"/>
      <c r="BY62" s="502"/>
      <c r="BZ62" s="502"/>
      <c r="CA62" s="502"/>
      <c r="CB62" s="502"/>
      <c r="CC62" s="503"/>
      <c r="CD62" s="525"/>
      <c r="CE62" s="638"/>
    </row>
    <row r="63" spans="1:83" ht="15.75">
      <c r="A63" s="638"/>
      <c r="B63" s="646"/>
      <c r="C63" s="647"/>
      <c r="D63" s="504" t="s">
        <v>95</v>
      </c>
      <c r="E63" s="505"/>
      <c r="F63" s="505"/>
      <c r="G63" s="505"/>
      <c r="H63" s="505"/>
      <c r="I63" s="505"/>
      <c r="J63" s="506"/>
      <c r="K63" s="507"/>
      <c r="L63" s="152"/>
      <c r="M63" s="152"/>
      <c r="N63" s="152"/>
      <c r="O63" s="152"/>
      <c r="P63" s="152"/>
      <c r="Q63" s="152"/>
      <c r="R63" s="152"/>
      <c r="S63" s="152"/>
      <c r="T63" s="152"/>
      <c r="U63" s="152"/>
      <c r="V63" s="152"/>
      <c r="W63" s="152"/>
      <c r="X63" s="152"/>
      <c r="Y63" s="152"/>
      <c r="Z63" s="152"/>
      <c r="AA63" s="152"/>
      <c r="AB63" s="152"/>
      <c r="AC63" s="152"/>
      <c r="AD63" s="152"/>
      <c r="AE63" s="152"/>
      <c r="AF63" s="152"/>
      <c r="AG63" s="152"/>
      <c r="AH63" s="152"/>
      <c r="AI63" s="508"/>
      <c r="AJ63" s="555"/>
      <c r="AK63" s="556"/>
      <c r="AL63" s="507" t="s">
        <v>96</v>
      </c>
      <c r="AM63" s="152"/>
      <c r="AN63" s="152"/>
      <c r="AO63" s="508"/>
      <c r="AP63" s="507" t="s">
        <v>97</v>
      </c>
      <c r="AQ63" s="152"/>
      <c r="AR63" s="152"/>
      <c r="AS63" s="508"/>
      <c r="AT63" s="507"/>
      <c r="AU63" s="152"/>
      <c r="AV63" s="152"/>
      <c r="AW63" s="152"/>
      <c r="AX63" s="152"/>
      <c r="AY63" s="152"/>
      <c r="AZ63" s="152"/>
      <c r="BA63" s="152"/>
      <c r="BB63" s="152"/>
      <c r="BC63" s="152"/>
      <c r="BD63" s="152"/>
      <c r="BE63" s="152"/>
      <c r="BF63" s="152"/>
      <c r="BG63" s="152"/>
      <c r="BH63" s="152"/>
      <c r="BI63" s="152"/>
      <c r="BJ63" s="508"/>
      <c r="BK63" s="507" t="s">
        <v>80</v>
      </c>
      <c r="BL63" s="152"/>
      <c r="BM63" s="508"/>
      <c r="BN63" s="504" t="s">
        <v>80</v>
      </c>
      <c r="BO63" s="505"/>
      <c r="BP63" s="506"/>
      <c r="BQ63" s="504" t="s">
        <v>80</v>
      </c>
      <c r="BR63" s="505"/>
      <c r="BS63" s="505"/>
      <c r="BT63" s="506"/>
      <c r="BU63" s="504"/>
      <c r="BV63" s="505"/>
      <c r="BW63" s="505"/>
      <c r="BX63" s="505"/>
      <c r="BY63" s="505"/>
      <c r="BZ63" s="505"/>
      <c r="CA63" s="505"/>
      <c r="CB63" s="505"/>
      <c r="CC63" s="506"/>
      <c r="CD63" s="525"/>
      <c r="CE63" s="638"/>
    </row>
    <row r="64" spans="1:83" ht="15.75">
      <c r="A64" s="638"/>
      <c r="B64" s="646"/>
      <c r="C64" s="647"/>
      <c r="D64" s="559"/>
      <c r="E64" s="560"/>
      <c r="F64" s="560"/>
      <c r="G64" s="560"/>
      <c r="H64" s="560"/>
      <c r="I64" s="560"/>
      <c r="J64" s="561"/>
      <c r="K64" s="543"/>
      <c r="L64" s="544"/>
      <c r="M64" s="544"/>
      <c r="N64" s="544"/>
      <c r="O64" s="544"/>
      <c r="P64" s="544"/>
      <c r="Q64" s="544"/>
      <c r="R64" s="544"/>
      <c r="S64" s="544"/>
      <c r="T64" s="544"/>
      <c r="U64" s="544"/>
      <c r="V64" s="544"/>
      <c r="W64" s="544"/>
      <c r="X64" s="544"/>
      <c r="Y64" s="544"/>
      <c r="Z64" s="544"/>
      <c r="AA64" s="544"/>
      <c r="AB64" s="544"/>
      <c r="AC64" s="544"/>
      <c r="AD64" s="544"/>
      <c r="AE64" s="544"/>
      <c r="AF64" s="544"/>
      <c r="AG64" s="544"/>
      <c r="AH64" s="544"/>
      <c r="AI64" s="545"/>
      <c r="AJ64" s="555"/>
      <c r="AK64" s="556"/>
      <c r="AL64" s="516"/>
      <c r="AM64" s="517"/>
      <c r="AN64" s="517"/>
      <c r="AO64" s="518"/>
      <c r="AP64" s="516"/>
      <c r="AQ64" s="517"/>
      <c r="AR64" s="517"/>
      <c r="AS64" s="518"/>
      <c r="AT64" s="583"/>
      <c r="AU64" s="584"/>
      <c r="AV64" s="584"/>
      <c r="AW64" s="584"/>
      <c r="AX64" s="584"/>
      <c r="AY64" s="584"/>
      <c r="AZ64" s="584"/>
      <c r="BA64" s="584"/>
      <c r="BB64" s="584"/>
      <c r="BC64" s="584"/>
      <c r="BD64" s="584"/>
      <c r="BE64" s="584"/>
      <c r="BF64" s="584"/>
      <c r="BG64" s="584"/>
      <c r="BH64" s="584"/>
      <c r="BI64" s="584"/>
      <c r="BJ64" s="585"/>
      <c r="BK64" s="516"/>
      <c r="BL64" s="517"/>
      <c r="BM64" s="518"/>
      <c r="BN64" s="526"/>
      <c r="BO64" s="527"/>
      <c r="BP64" s="528"/>
      <c r="BQ64" s="526"/>
      <c r="BR64" s="527"/>
      <c r="BS64" s="527"/>
      <c r="BT64" s="528"/>
      <c r="BU64" s="571"/>
      <c r="BV64" s="572"/>
      <c r="BW64" s="572"/>
      <c r="BX64" s="572"/>
      <c r="BY64" s="572"/>
      <c r="BZ64" s="572"/>
      <c r="CA64" s="572"/>
      <c r="CB64" s="572"/>
      <c r="CC64" s="573"/>
      <c r="CD64" s="525"/>
      <c r="CE64" s="638"/>
    </row>
    <row r="65" spans="1:83" ht="15.75">
      <c r="A65" s="638"/>
      <c r="B65" s="646"/>
      <c r="C65" s="647"/>
      <c r="D65" s="562"/>
      <c r="E65" s="563"/>
      <c r="F65" s="563"/>
      <c r="G65" s="563"/>
      <c r="H65" s="563"/>
      <c r="I65" s="563"/>
      <c r="J65" s="564"/>
      <c r="K65" s="546"/>
      <c r="L65" s="547"/>
      <c r="M65" s="547"/>
      <c r="N65" s="547"/>
      <c r="O65" s="547"/>
      <c r="P65" s="547"/>
      <c r="Q65" s="547"/>
      <c r="R65" s="547"/>
      <c r="S65" s="547"/>
      <c r="T65" s="547"/>
      <c r="U65" s="547"/>
      <c r="V65" s="547"/>
      <c r="W65" s="547"/>
      <c r="X65" s="547"/>
      <c r="Y65" s="547"/>
      <c r="Z65" s="547"/>
      <c r="AA65" s="547"/>
      <c r="AB65" s="547"/>
      <c r="AC65" s="547"/>
      <c r="AD65" s="547"/>
      <c r="AE65" s="547"/>
      <c r="AF65" s="547"/>
      <c r="AG65" s="547"/>
      <c r="AH65" s="547"/>
      <c r="AI65" s="548"/>
      <c r="AJ65" s="557"/>
      <c r="AK65" s="558"/>
      <c r="AL65" s="519"/>
      <c r="AM65" s="520"/>
      <c r="AN65" s="520"/>
      <c r="AO65" s="521"/>
      <c r="AP65" s="519"/>
      <c r="AQ65" s="520"/>
      <c r="AR65" s="520"/>
      <c r="AS65" s="521"/>
      <c r="AT65" s="586"/>
      <c r="AU65" s="587"/>
      <c r="AV65" s="587"/>
      <c r="AW65" s="587"/>
      <c r="AX65" s="587"/>
      <c r="AY65" s="587"/>
      <c r="AZ65" s="587"/>
      <c r="BA65" s="587"/>
      <c r="BB65" s="587"/>
      <c r="BC65" s="587"/>
      <c r="BD65" s="587"/>
      <c r="BE65" s="587"/>
      <c r="BF65" s="587"/>
      <c r="BG65" s="587"/>
      <c r="BH65" s="587"/>
      <c r="BI65" s="587"/>
      <c r="BJ65" s="588"/>
      <c r="BK65" s="519"/>
      <c r="BL65" s="520"/>
      <c r="BM65" s="521"/>
      <c r="BN65" s="529"/>
      <c r="BO65" s="530"/>
      <c r="BP65" s="531"/>
      <c r="BQ65" s="529"/>
      <c r="BR65" s="530"/>
      <c r="BS65" s="551"/>
      <c r="BT65" s="552"/>
      <c r="BU65" s="574"/>
      <c r="BV65" s="575"/>
      <c r="BW65" s="575"/>
      <c r="BX65" s="575"/>
      <c r="BY65" s="575"/>
      <c r="BZ65" s="575"/>
      <c r="CA65" s="575"/>
      <c r="CB65" s="575"/>
      <c r="CC65" s="576"/>
      <c r="CD65" s="525"/>
      <c r="CE65" s="638"/>
    </row>
    <row r="66" spans="1:83" ht="15.75">
      <c r="A66" s="525"/>
      <c r="B66" s="646"/>
      <c r="C66" s="647"/>
      <c r="D66" s="502"/>
      <c r="E66" s="502"/>
      <c r="F66" s="502"/>
      <c r="G66" s="502"/>
      <c r="H66" s="502"/>
      <c r="I66" s="502"/>
      <c r="J66" s="503"/>
      <c r="K66" s="509" t="s">
        <v>98</v>
      </c>
      <c r="L66" s="510"/>
      <c r="M66" s="510"/>
      <c r="N66" s="511"/>
      <c r="O66" s="509" t="s">
        <v>97</v>
      </c>
      <c r="P66" s="510"/>
      <c r="Q66" s="510"/>
      <c r="R66" s="511"/>
      <c r="S66" s="509" t="s">
        <v>99</v>
      </c>
      <c r="T66" s="510"/>
      <c r="U66" s="510"/>
      <c r="V66" s="511"/>
      <c r="W66" s="501" t="s">
        <v>100</v>
      </c>
      <c r="X66" s="502"/>
      <c r="Y66" s="502"/>
      <c r="Z66" s="503"/>
      <c r="AA66" s="509" t="s">
        <v>101</v>
      </c>
      <c r="AB66" s="510"/>
      <c r="AC66" s="510"/>
      <c r="AD66" s="510"/>
      <c r="AE66" s="511"/>
      <c r="AF66" s="509" t="s">
        <v>16</v>
      </c>
      <c r="AG66" s="510"/>
      <c r="AH66" s="510"/>
      <c r="AI66" s="510"/>
      <c r="AJ66" s="511"/>
      <c r="AK66" s="509" t="s">
        <v>102</v>
      </c>
      <c r="AL66" s="532"/>
      <c r="AM66" s="532"/>
      <c r="AN66" s="532"/>
      <c r="AO66" s="533"/>
      <c r="AP66" s="509" t="s">
        <v>103</v>
      </c>
      <c r="AQ66" s="510"/>
      <c r="AR66" s="510"/>
      <c r="AS66" s="510"/>
      <c r="AT66" s="510"/>
      <c r="AU66" s="510"/>
      <c r="AV66" s="510"/>
      <c r="AW66" s="511"/>
      <c r="AX66" s="509" t="s">
        <v>104</v>
      </c>
      <c r="AY66" s="510"/>
      <c r="AZ66" s="510"/>
      <c r="BA66" s="510"/>
      <c r="BB66" s="510"/>
      <c r="BC66" s="510"/>
      <c r="BD66" s="510"/>
      <c r="BE66" s="511"/>
      <c r="BF66" s="509" t="s">
        <v>105</v>
      </c>
      <c r="BG66" s="510"/>
      <c r="BH66" s="510"/>
      <c r="BI66" s="510"/>
      <c r="BJ66" s="510"/>
      <c r="BK66" s="510"/>
      <c r="BL66" s="510"/>
      <c r="BM66" s="510"/>
      <c r="BN66" s="511"/>
      <c r="BO66" s="509" t="s">
        <v>106</v>
      </c>
      <c r="BP66" s="510"/>
      <c r="BQ66" s="510"/>
      <c r="BR66" s="510"/>
      <c r="BS66" s="511"/>
      <c r="BT66" s="501" t="s">
        <v>107</v>
      </c>
      <c r="BU66" s="502"/>
      <c r="BV66" s="502"/>
      <c r="BW66" s="503"/>
      <c r="BX66" s="522"/>
      <c r="BY66" s="523"/>
      <c r="BZ66" s="523"/>
      <c r="CA66" s="523"/>
      <c r="CB66" s="523"/>
      <c r="CC66" s="523"/>
      <c r="CD66" s="525"/>
      <c r="CE66" s="638"/>
    </row>
    <row r="67" spans="1:83" ht="15.75">
      <c r="A67" s="12"/>
      <c r="B67" s="646"/>
      <c r="C67" s="647"/>
      <c r="D67" s="514"/>
      <c r="E67" s="514"/>
      <c r="F67" s="514"/>
      <c r="G67" s="514"/>
      <c r="H67" s="514"/>
      <c r="I67" s="514"/>
      <c r="J67" s="515"/>
      <c r="K67" s="507"/>
      <c r="L67" s="152"/>
      <c r="M67" s="152"/>
      <c r="N67" s="508"/>
      <c r="O67" s="507"/>
      <c r="P67" s="152"/>
      <c r="Q67" s="152"/>
      <c r="R67" s="508"/>
      <c r="S67" s="507"/>
      <c r="T67" s="152"/>
      <c r="U67" s="152"/>
      <c r="V67" s="508"/>
      <c r="W67" s="504" t="s">
        <v>99</v>
      </c>
      <c r="X67" s="512"/>
      <c r="Y67" s="512"/>
      <c r="Z67" s="513"/>
      <c r="AA67" s="507" t="s">
        <v>102</v>
      </c>
      <c r="AB67" s="152"/>
      <c r="AC67" s="152"/>
      <c r="AD67" s="152"/>
      <c r="AE67" s="508"/>
      <c r="AF67" s="507" t="s">
        <v>17</v>
      </c>
      <c r="AG67" s="152"/>
      <c r="AH67" s="152"/>
      <c r="AI67" s="152"/>
      <c r="AJ67" s="508"/>
      <c r="AK67" s="534"/>
      <c r="AL67" s="535"/>
      <c r="AM67" s="535"/>
      <c r="AN67" s="535"/>
      <c r="AO67" s="536"/>
      <c r="AP67" s="507"/>
      <c r="AQ67" s="152"/>
      <c r="AR67" s="152"/>
      <c r="AS67" s="152"/>
      <c r="AT67" s="152"/>
      <c r="AU67" s="152"/>
      <c r="AV67" s="152"/>
      <c r="AW67" s="508"/>
      <c r="AX67" s="507"/>
      <c r="AY67" s="152"/>
      <c r="AZ67" s="152"/>
      <c r="BA67" s="152"/>
      <c r="BB67" s="152"/>
      <c r="BC67" s="152"/>
      <c r="BD67" s="152"/>
      <c r="BE67" s="508"/>
      <c r="BF67" s="507"/>
      <c r="BG67" s="152"/>
      <c r="BH67" s="152"/>
      <c r="BI67" s="152"/>
      <c r="BJ67" s="152"/>
      <c r="BK67" s="152"/>
      <c r="BL67" s="152"/>
      <c r="BM67" s="152"/>
      <c r="BN67" s="508"/>
      <c r="BO67" s="507" t="s">
        <v>108</v>
      </c>
      <c r="BP67" s="152"/>
      <c r="BQ67" s="152"/>
      <c r="BR67" s="152"/>
      <c r="BS67" s="508"/>
      <c r="BT67" s="504" t="s">
        <v>93</v>
      </c>
      <c r="BU67" s="505"/>
      <c r="BV67" s="505"/>
      <c r="BW67" s="506"/>
      <c r="BX67" s="524"/>
      <c r="BY67" s="525"/>
      <c r="BZ67" s="525"/>
      <c r="CA67" s="525"/>
      <c r="CB67" s="525"/>
      <c r="CC67" s="525"/>
      <c r="CD67" s="525"/>
      <c r="CE67" s="638"/>
    </row>
    <row r="68" spans="1:83" ht="15.75">
      <c r="A68" s="12"/>
      <c r="B68" s="646"/>
      <c r="C68" s="647"/>
      <c r="D68" s="514"/>
      <c r="E68" s="514"/>
      <c r="F68" s="514"/>
      <c r="G68" s="514"/>
      <c r="H68" s="514"/>
      <c r="I68" s="514"/>
      <c r="J68" s="515"/>
      <c r="K68" s="516"/>
      <c r="L68" s="517"/>
      <c r="M68" s="517"/>
      <c r="N68" s="518"/>
      <c r="O68" s="526"/>
      <c r="P68" s="527"/>
      <c r="Q68" s="527"/>
      <c r="R68" s="528"/>
      <c r="S68" s="516"/>
      <c r="T68" s="517"/>
      <c r="U68" s="517"/>
      <c r="V68" s="518"/>
      <c r="W68" s="526"/>
      <c r="X68" s="527"/>
      <c r="Y68" s="527"/>
      <c r="Z68" s="528"/>
      <c r="AA68" s="537"/>
      <c r="AB68" s="538"/>
      <c r="AC68" s="538"/>
      <c r="AD68" s="538"/>
      <c r="AE68" s="539"/>
      <c r="AF68" s="589"/>
      <c r="AG68" s="590"/>
      <c r="AH68" s="590"/>
      <c r="AI68" s="590"/>
      <c r="AJ68" s="591"/>
      <c r="AK68" s="526"/>
      <c r="AL68" s="527"/>
      <c r="AM68" s="527"/>
      <c r="AN68" s="527"/>
      <c r="AO68" s="528"/>
      <c r="AP68" s="516"/>
      <c r="AQ68" s="517"/>
      <c r="AR68" s="517"/>
      <c r="AS68" s="517"/>
      <c r="AT68" s="517"/>
      <c r="AU68" s="517"/>
      <c r="AV68" s="517"/>
      <c r="AW68" s="518"/>
      <c r="AX68" s="516"/>
      <c r="AY68" s="517"/>
      <c r="AZ68" s="517"/>
      <c r="BA68" s="517"/>
      <c r="BB68" s="517"/>
      <c r="BC68" s="517"/>
      <c r="BD68" s="517"/>
      <c r="BE68" s="518"/>
      <c r="BF68" s="516"/>
      <c r="BG68" s="517"/>
      <c r="BH68" s="517"/>
      <c r="BI68" s="517"/>
      <c r="BJ68" s="517"/>
      <c r="BK68" s="517"/>
      <c r="BL68" s="517"/>
      <c r="BM68" s="517"/>
      <c r="BN68" s="518"/>
      <c r="BO68" s="516"/>
      <c r="BP68" s="517"/>
      <c r="BQ68" s="517"/>
      <c r="BR68" s="517"/>
      <c r="BS68" s="518"/>
      <c r="BT68" s="526"/>
      <c r="BU68" s="527"/>
      <c r="BV68" s="527"/>
      <c r="BW68" s="528"/>
      <c r="BX68" s="524"/>
      <c r="BY68" s="525"/>
      <c r="BZ68" s="525"/>
      <c r="CA68" s="525"/>
      <c r="CB68" s="525"/>
      <c r="CC68" s="525"/>
      <c r="CD68" s="525"/>
      <c r="CE68" s="638"/>
    </row>
    <row r="69" spans="1:83" ht="15.75">
      <c r="A69" s="12"/>
      <c r="B69" s="646"/>
      <c r="C69" s="647"/>
      <c r="D69" s="514"/>
      <c r="E69" s="514"/>
      <c r="F69" s="514"/>
      <c r="G69" s="514"/>
      <c r="H69" s="514"/>
      <c r="I69" s="514"/>
      <c r="J69" s="515"/>
      <c r="K69" s="519"/>
      <c r="L69" s="520"/>
      <c r="M69" s="520"/>
      <c r="N69" s="521"/>
      <c r="O69" s="529"/>
      <c r="P69" s="530"/>
      <c r="Q69" s="530"/>
      <c r="R69" s="531"/>
      <c r="S69" s="519"/>
      <c r="T69" s="520"/>
      <c r="U69" s="520"/>
      <c r="V69" s="521"/>
      <c r="W69" s="529"/>
      <c r="X69" s="530"/>
      <c r="Y69" s="530"/>
      <c r="Z69" s="531"/>
      <c r="AA69" s="540"/>
      <c r="AB69" s="541"/>
      <c r="AC69" s="541"/>
      <c r="AD69" s="541"/>
      <c r="AE69" s="542"/>
      <c r="AF69" s="592"/>
      <c r="AG69" s="593"/>
      <c r="AH69" s="593"/>
      <c r="AI69" s="593"/>
      <c r="AJ69" s="594"/>
      <c r="AK69" s="529"/>
      <c r="AL69" s="530"/>
      <c r="AM69" s="530"/>
      <c r="AN69" s="530"/>
      <c r="AO69" s="531"/>
      <c r="AP69" s="519"/>
      <c r="AQ69" s="520"/>
      <c r="AR69" s="520"/>
      <c r="AS69" s="520"/>
      <c r="AT69" s="520"/>
      <c r="AU69" s="520"/>
      <c r="AV69" s="520"/>
      <c r="AW69" s="521"/>
      <c r="AX69" s="519"/>
      <c r="AY69" s="520"/>
      <c r="AZ69" s="520"/>
      <c r="BA69" s="520"/>
      <c r="BB69" s="520"/>
      <c r="BC69" s="520"/>
      <c r="BD69" s="520"/>
      <c r="BE69" s="521"/>
      <c r="BF69" s="519"/>
      <c r="BG69" s="520"/>
      <c r="BH69" s="520"/>
      <c r="BI69" s="520"/>
      <c r="BJ69" s="520"/>
      <c r="BK69" s="520"/>
      <c r="BL69" s="520"/>
      <c r="BM69" s="520"/>
      <c r="BN69" s="521"/>
      <c r="BO69" s="519"/>
      <c r="BP69" s="520"/>
      <c r="BQ69" s="520"/>
      <c r="BR69" s="520"/>
      <c r="BS69" s="521"/>
      <c r="BT69" s="529"/>
      <c r="BU69" s="530"/>
      <c r="BV69" s="530"/>
      <c r="BW69" s="531"/>
      <c r="BX69" s="524"/>
      <c r="BY69" s="525"/>
      <c r="BZ69" s="525"/>
      <c r="CA69" s="525"/>
      <c r="CB69" s="525"/>
      <c r="CC69" s="525"/>
      <c r="CD69" s="525"/>
      <c r="CE69" s="638"/>
    </row>
    <row r="70" spans="1:83" ht="16.5" thickBot="1">
      <c r="A70" s="12"/>
      <c r="B70" s="649"/>
      <c r="C70" s="637"/>
      <c r="D70" s="637"/>
      <c r="E70" s="637"/>
      <c r="F70" s="637"/>
      <c r="G70" s="637"/>
      <c r="H70" s="637"/>
      <c r="I70" s="637"/>
      <c r="J70" s="637"/>
      <c r="K70" s="637"/>
      <c r="L70" s="637"/>
      <c r="M70" s="637"/>
      <c r="N70" s="637"/>
      <c r="O70" s="637"/>
      <c r="P70" s="637"/>
      <c r="Q70" s="637"/>
      <c r="R70" s="637"/>
      <c r="S70" s="637"/>
      <c r="T70" s="637"/>
      <c r="U70" s="637"/>
      <c r="V70" s="637"/>
      <c r="W70" s="637"/>
      <c r="X70" s="637"/>
      <c r="Y70" s="637"/>
      <c r="Z70" s="637"/>
      <c r="AA70" s="637"/>
      <c r="AB70" s="637"/>
      <c r="AC70" s="637"/>
      <c r="AD70" s="637"/>
      <c r="AE70" s="637"/>
      <c r="AF70" s="637"/>
      <c r="AG70" s="637"/>
      <c r="AH70" s="637"/>
      <c r="AI70" s="637"/>
      <c r="AJ70" s="637"/>
      <c r="AK70" s="637"/>
      <c r="AL70" s="637"/>
      <c r="AM70" s="637"/>
      <c r="AN70" s="637"/>
      <c r="AO70" s="637"/>
      <c r="AP70" s="637"/>
      <c r="AQ70" s="637"/>
      <c r="AR70" s="637"/>
      <c r="AS70" s="637"/>
      <c r="AT70" s="637"/>
      <c r="AU70" s="637"/>
      <c r="AV70" s="637"/>
      <c r="AW70" s="637"/>
      <c r="AX70" s="637"/>
      <c r="AY70" s="637"/>
      <c r="AZ70" s="637"/>
      <c r="BA70" s="637"/>
      <c r="BB70" s="637"/>
      <c r="BC70" s="637"/>
      <c r="BD70" s="637"/>
      <c r="BE70" s="637"/>
      <c r="BF70" s="637"/>
      <c r="BG70" s="637"/>
      <c r="BH70" s="637"/>
      <c r="BI70" s="637"/>
      <c r="BJ70" s="637"/>
      <c r="BK70" s="637"/>
      <c r="BL70" s="637"/>
      <c r="BM70" s="637"/>
      <c r="BN70" s="637"/>
      <c r="BO70" s="637"/>
      <c r="BP70" s="637"/>
      <c r="BQ70" s="637"/>
      <c r="BR70" s="637"/>
      <c r="BS70" s="637"/>
      <c r="BT70" s="637"/>
      <c r="BU70" s="637"/>
      <c r="BV70" s="637"/>
      <c r="BW70" s="637"/>
      <c r="BX70" s="637"/>
      <c r="BY70" s="637"/>
      <c r="BZ70" s="637"/>
      <c r="CA70" s="637"/>
      <c r="CB70" s="637"/>
      <c r="CC70" s="637"/>
      <c r="CD70" s="637"/>
      <c r="CE70" s="650"/>
    </row>
  </sheetData>
  <sheetProtection/>
  <mergeCells count="400">
    <mergeCell ref="D4:CC5"/>
    <mergeCell ref="BK38:BM39"/>
    <mergeCell ref="BN38:BP39"/>
    <mergeCell ref="BQ38:BT39"/>
    <mergeCell ref="BF8:BI9"/>
    <mergeCell ref="BJ8:BY9"/>
    <mergeCell ref="BU10:CC11"/>
    <mergeCell ref="AT23:BJ24"/>
    <mergeCell ref="AF29:AJ30"/>
    <mergeCell ref="BK23:BM23"/>
    <mergeCell ref="B70:CE70"/>
    <mergeCell ref="CD4:CE69"/>
    <mergeCell ref="AX16:BE17"/>
    <mergeCell ref="BF16:BN17"/>
    <mergeCell ref="BO16:BS17"/>
    <mergeCell ref="D47:F48"/>
    <mergeCell ref="AN47:BA48"/>
    <mergeCell ref="BZ8:CC9"/>
    <mergeCell ref="BT66:BW66"/>
    <mergeCell ref="BB8:BE9"/>
    <mergeCell ref="BX66:CC69"/>
    <mergeCell ref="BF68:BN69"/>
    <mergeCell ref="AP66:AW67"/>
    <mergeCell ref="AX66:BE67"/>
    <mergeCell ref="BF66:BN67"/>
    <mergeCell ref="BO68:BS69"/>
    <mergeCell ref="BT68:BW69"/>
    <mergeCell ref="BT67:BW67"/>
    <mergeCell ref="BO66:BS66"/>
    <mergeCell ref="BO67:BS67"/>
    <mergeCell ref="AP36:AS36"/>
    <mergeCell ref="AF68:AJ69"/>
    <mergeCell ref="AK68:AO69"/>
    <mergeCell ref="AP68:AW69"/>
    <mergeCell ref="AF55:AJ56"/>
    <mergeCell ref="AT64:BJ65"/>
    <mergeCell ref="AT62:BJ63"/>
    <mergeCell ref="K62:AI63"/>
    <mergeCell ref="AJ62:AK65"/>
    <mergeCell ref="W68:Z69"/>
    <mergeCell ref="G21:J22"/>
    <mergeCell ref="K21:AM22"/>
    <mergeCell ref="D25:J26"/>
    <mergeCell ref="K25:AI26"/>
    <mergeCell ref="AL25:AO26"/>
    <mergeCell ref="AN21:BA22"/>
    <mergeCell ref="AT25:BJ26"/>
    <mergeCell ref="D24:J24"/>
    <mergeCell ref="AL24:AO24"/>
    <mergeCell ref="AP24:AS24"/>
    <mergeCell ref="B4:C69"/>
    <mergeCell ref="D57:CC57"/>
    <mergeCell ref="BK64:BM65"/>
    <mergeCell ref="BN64:BP65"/>
    <mergeCell ref="BQ64:BT65"/>
    <mergeCell ref="K47:AM48"/>
    <mergeCell ref="AX68:BE69"/>
    <mergeCell ref="AT38:BJ39"/>
    <mergeCell ref="AL63:AO63"/>
    <mergeCell ref="D21:F22"/>
    <mergeCell ref="BU64:CC65"/>
    <mergeCell ref="O68:R69"/>
    <mergeCell ref="AP64:AS65"/>
    <mergeCell ref="D23:J23"/>
    <mergeCell ref="K68:N69"/>
    <mergeCell ref="AP63:AS63"/>
    <mergeCell ref="D63:J63"/>
    <mergeCell ref="D62:J62"/>
    <mergeCell ref="BU36:CC37"/>
    <mergeCell ref="D64:J65"/>
    <mergeCell ref="O66:R67"/>
    <mergeCell ref="S66:V67"/>
    <mergeCell ref="AA29:AE30"/>
    <mergeCell ref="AK29:AO30"/>
    <mergeCell ref="AF41:AJ41"/>
    <mergeCell ref="AF40:AJ40"/>
    <mergeCell ref="AL38:AO39"/>
    <mergeCell ref="AL64:AO65"/>
    <mergeCell ref="W29:Z30"/>
    <mergeCell ref="O29:R30"/>
    <mergeCell ref="BK63:BM63"/>
    <mergeCell ref="D66:J69"/>
    <mergeCell ref="K66:N67"/>
    <mergeCell ref="S68:V69"/>
    <mergeCell ref="W66:Z66"/>
    <mergeCell ref="AA66:AE66"/>
    <mergeCell ref="W67:Z67"/>
    <mergeCell ref="AA67:AE67"/>
    <mergeCell ref="AA68:AE69"/>
    <mergeCell ref="AF67:AJ67"/>
    <mergeCell ref="BB60:BE61"/>
    <mergeCell ref="BN62:BP62"/>
    <mergeCell ref="BF60:BI61"/>
    <mergeCell ref="BJ60:BY61"/>
    <mergeCell ref="BQ63:BT63"/>
    <mergeCell ref="BQ62:BT62"/>
    <mergeCell ref="BU62:CC63"/>
    <mergeCell ref="BN63:BP63"/>
    <mergeCell ref="BZ60:CC61"/>
    <mergeCell ref="BK62:BM62"/>
    <mergeCell ref="D60:F61"/>
    <mergeCell ref="G60:J61"/>
    <mergeCell ref="K60:AM61"/>
    <mergeCell ref="AN60:BA61"/>
    <mergeCell ref="AP62:AS62"/>
    <mergeCell ref="BB2:CE2"/>
    <mergeCell ref="AH3:AJ3"/>
    <mergeCell ref="AK3:BA3"/>
    <mergeCell ref="BB3:CE3"/>
    <mergeCell ref="A3:R3"/>
    <mergeCell ref="A4:A66"/>
    <mergeCell ref="D6:F6"/>
    <mergeCell ref="G6:J6"/>
    <mergeCell ref="K6:AM7"/>
    <mergeCell ref="D8:F9"/>
    <mergeCell ref="AF66:AJ66"/>
    <mergeCell ref="AK66:AO67"/>
    <mergeCell ref="AL62:AO62"/>
    <mergeCell ref="K64:AI65"/>
    <mergeCell ref="G8:J9"/>
    <mergeCell ref="S3:AG3"/>
    <mergeCell ref="A1:CE1"/>
    <mergeCell ref="B2:Q2"/>
    <mergeCell ref="S2:AG2"/>
    <mergeCell ref="AH2:AJ2"/>
    <mergeCell ref="AK2:BA2"/>
    <mergeCell ref="K8:AM9"/>
    <mergeCell ref="D12:J13"/>
    <mergeCell ref="K12:AI13"/>
    <mergeCell ref="AL12:AO13"/>
    <mergeCell ref="AN8:BA9"/>
    <mergeCell ref="D10:J10"/>
    <mergeCell ref="K10:AI11"/>
    <mergeCell ref="AJ10:AK13"/>
    <mergeCell ref="AL10:AO10"/>
    <mergeCell ref="D11:J11"/>
    <mergeCell ref="BZ6:CC6"/>
    <mergeCell ref="D7:F7"/>
    <mergeCell ref="G7:J7"/>
    <mergeCell ref="BB7:BE7"/>
    <mergeCell ref="BZ7:CC7"/>
    <mergeCell ref="AN6:BA7"/>
    <mergeCell ref="BB6:BE6"/>
    <mergeCell ref="BF6:BI7"/>
    <mergeCell ref="BJ6:BY7"/>
    <mergeCell ref="AL11:AO11"/>
    <mergeCell ref="AP12:AS13"/>
    <mergeCell ref="W14:Z14"/>
    <mergeCell ref="AA14:AE14"/>
    <mergeCell ref="D14:J18"/>
    <mergeCell ref="AP16:AW17"/>
    <mergeCell ref="O16:R17"/>
    <mergeCell ref="S16:V17"/>
    <mergeCell ref="K14:N15"/>
    <mergeCell ref="AP14:AW15"/>
    <mergeCell ref="BQ11:BT11"/>
    <mergeCell ref="AP10:AS10"/>
    <mergeCell ref="AT10:BJ11"/>
    <mergeCell ref="BK10:BM10"/>
    <mergeCell ref="BQ10:BT10"/>
    <mergeCell ref="BN10:BP10"/>
    <mergeCell ref="AP11:AS11"/>
    <mergeCell ref="BK11:BM11"/>
    <mergeCell ref="BN11:BP11"/>
    <mergeCell ref="BT14:BW14"/>
    <mergeCell ref="BU12:CC13"/>
    <mergeCell ref="AT12:BJ13"/>
    <mergeCell ref="BK12:BM13"/>
    <mergeCell ref="BN12:BP13"/>
    <mergeCell ref="BQ12:BT13"/>
    <mergeCell ref="BF14:BN15"/>
    <mergeCell ref="BX14:CC18"/>
    <mergeCell ref="BT15:BW15"/>
    <mergeCell ref="BO15:BS15"/>
    <mergeCell ref="BO14:BS14"/>
    <mergeCell ref="AF14:AJ14"/>
    <mergeCell ref="AK14:AO15"/>
    <mergeCell ref="W16:Z17"/>
    <mergeCell ref="AK16:AO17"/>
    <mergeCell ref="W15:Z15"/>
    <mergeCell ref="AA15:AE15"/>
    <mergeCell ref="AF15:AJ15"/>
    <mergeCell ref="D20:F20"/>
    <mergeCell ref="G20:J20"/>
    <mergeCell ref="BB20:BE20"/>
    <mergeCell ref="BZ20:CC20"/>
    <mergeCell ref="BF19:BI20"/>
    <mergeCell ref="D19:F19"/>
    <mergeCell ref="G19:J19"/>
    <mergeCell ref="K19:AM20"/>
    <mergeCell ref="BJ19:BY20"/>
    <mergeCell ref="AN19:BA20"/>
    <mergeCell ref="O14:R15"/>
    <mergeCell ref="S14:V15"/>
    <mergeCell ref="BZ19:CC19"/>
    <mergeCell ref="BB19:BE19"/>
    <mergeCell ref="BT16:BW17"/>
    <mergeCell ref="K18:BW18"/>
    <mergeCell ref="AF16:AJ17"/>
    <mergeCell ref="K16:N17"/>
    <mergeCell ref="AA16:AE17"/>
    <mergeCell ref="AX14:BE15"/>
    <mergeCell ref="BB21:BE22"/>
    <mergeCell ref="BF21:BI22"/>
    <mergeCell ref="BJ21:BY22"/>
    <mergeCell ref="BQ24:BT24"/>
    <mergeCell ref="BK24:BM24"/>
    <mergeCell ref="BN23:BP23"/>
    <mergeCell ref="BQ23:BT23"/>
    <mergeCell ref="BU23:CC24"/>
    <mergeCell ref="BN24:BP24"/>
    <mergeCell ref="BZ21:CC22"/>
    <mergeCell ref="K23:AI24"/>
    <mergeCell ref="AJ23:AK26"/>
    <mergeCell ref="AP25:AS26"/>
    <mergeCell ref="AP23:AS23"/>
    <mergeCell ref="AL23:AO23"/>
    <mergeCell ref="D27:J31"/>
    <mergeCell ref="K27:N28"/>
    <mergeCell ref="O27:R28"/>
    <mergeCell ref="S27:V28"/>
    <mergeCell ref="K29:N30"/>
    <mergeCell ref="S29:V30"/>
    <mergeCell ref="W27:Z27"/>
    <mergeCell ref="AA27:AE27"/>
    <mergeCell ref="AF27:AJ27"/>
    <mergeCell ref="AK27:AO28"/>
    <mergeCell ref="W28:Z28"/>
    <mergeCell ref="AA28:AE28"/>
    <mergeCell ref="AF28:AJ28"/>
    <mergeCell ref="BZ33:CC33"/>
    <mergeCell ref="BK25:BM26"/>
    <mergeCell ref="BU25:CC26"/>
    <mergeCell ref="BO27:BS27"/>
    <mergeCell ref="BQ25:BT26"/>
    <mergeCell ref="BN25:BP26"/>
    <mergeCell ref="BO28:BS28"/>
    <mergeCell ref="BT28:BW28"/>
    <mergeCell ref="BT27:BW27"/>
    <mergeCell ref="BJ32:BY33"/>
    <mergeCell ref="AP29:AW30"/>
    <mergeCell ref="AP27:AW28"/>
    <mergeCell ref="AX27:BE28"/>
    <mergeCell ref="BB33:BE33"/>
    <mergeCell ref="BB32:BE32"/>
    <mergeCell ref="AN32:BA33"/>
    <mergeCell ref="D33:F33"/>
    <mergeCell ref="G33:J33"/>
    <mergeCell ref="BX27:CC31"/>
    <mergeCell ref="BF29:BN30"/>
    <mergeCell ref="BO29:BS30"/>
    <mergeCell ref="BF27:BN28"/>
    <mergeCell ref="K31:BW31"/>
    <mergeCell ref="BT29:BW30"/>
    <mergeCell ref="BF32:BI33"/>
    <mergeCell ref="AX29:BE30"/>
    <mergeCell ref="K36:AI37"/>
    <mergeCell ref="BB34:BE35"/>
    <mergeCell ref="BF34:BI35"/>
    <mergeCell ref="BZ32:CC32"/>
    <mergeCell ref="D38:J39"/>
    <mergeCell ref="K38:AI39"/>
    <mergeCell ref="BQ36:BT36"/>
    <mergeCell ref="D32:F32"/>
    <mergeCell ref="G32:J32"/>
    <mergeCell ref="K32:AM33"/>
    <mergeCell ref="D37:J37"/>
    <mergeCell ref="AL37:AO37"/>
    <mergeCell ref="AP37:AS37"/>
    <mergeCell ref="BK37:BM37"/>
    <mergeCell ref="D34:F35"/>
    <mergeCell ref="D36:J36"/>
    <mergeCell ref="AT36:BJ37"/>
    <mergeCell ref="G34:J35"/>
    <mergeCell ref="K34:AM35"/>
    <mergeCell ref="AN34:BA35"/>
    <mergeCell ref="BZ34:CC35"/>
    <mergeCell ref="AJ36:AK39"/>
    <mergeCell ref="AL36:AO36"/>
    <mergeCell ref="BN37:BP37"/>
    <mergeCell ref="BK36:BM36"/>
    <mergeCell ref="BN36:BP36"/>
    <mergeCell ref="BU38:CC39"/>
    <mergeCell ref="BJ34:BY35"/>
    <mergeCell ref="AP38:AS39"/>
    <mergeCell ref="BQ37:BT37"/>
    <mergeCell ref="BO42:BS43"/>
    <mergeCell ref="D40:J44"/>
    <mergeCell ref="K40:N41"/>
    <mergeCell ref="O40:R41"/>
    <mergeCell ref="S40:V41"/>
    <mergeCell ref="W40:Z40"/>
    <mergeCell ref="AA40:AE40"/>
    <mergeCell ref="W42:Z43"/>
    <mergeCell ref="AP40:AW41"/>
    <mergeCell ref="BO41:BS41"/>
    <mergeCell ref="AX40:BE41"/>
    <mergeCell ref="BF40:BN41"/>
    <mergeCell ref="BO40:BS40"/>
    <mergeCell ref="BF42:BN43"/>
    <mergeCell ref="BX40:CC44"/>
    <mergeCell ref="BT41:BW41"/>
    <mergeCell ref="BT40:BW40"/>
    <mergeCell ref="BT42:BW43"/>
    <mergeCell ref="K44:BW44"/>
    <mergeCell ref="W41:Z41"/>
    <mergeCell ref="AA41:AE41"/>
    <mergeCell ref="S42:V43"/>
    <mergeCell ref="AF42:AJ43"/>
    <mergeCell ref="AK40:AO41"/>
    <mergeCell ref="G47:J48"/>
    <mergeCell ref="AK42:AO43"/>
    <mergeCell ref="AP42:AW43"/>
    <mergeCell ref="D45:F45"/>
    <mergeCell ref="G45:J45"/>
    <mergeCell ref="K45:AM46"/>
    <mergeCell ref="AN45:BA46"/>
    <mergeCell ref="AX42:BE43"/>
    <mergeCell ref="K42:N43"/>
    <mergeCell ref="O42:R43"/>
    <mergeCell ref="AA42:AE43"/>
    <mergeCell ref="BZ45:CC45"/>
    <mergeCell ref="D46:F46"/>
    <mergeCell ref="G46:J46"/>
    <mergeCell ref="BB46:BE46"/>
    <mergeCell ref="BZ46:CC46"/>
    <mergeCell ref="BB45:BE45"/>
    <mergeCell ref="BF45:BI46"/>
    <mergeCell ref="BJ45:BY46"/>
    <mergeCell ref="BB47:BE48"/>
    <mergeCell ref="BF47:BI48"/>
    <mergeCell ref="BJ47:BY48"/>
    <mergeCell ref="BU51:CC52"/>
    <mergeCell ref="BZ47:CC48"/>
    <mergeCell ref="AT51:BJ52"/>
    <mergeCell ref="BK51:BM52"/>
    <mergeCell ref="BN51:BP52"/>
    <mergeCell ref="AT49:BJ50"/>
    <mergeCell ref="BK50:BM50"/>
    <mergeCell ref="D49:J49"/>
    <mergeCell ref="K49:AI50"/>
    <mergeCell ref="AJ49:AK52"/>
    <mergeCell ref="AL49:AO49"/>
    <mergeCell ref="D51:J52"/>
    <mergeCell ref="AL51:AO52"/>
    <mergeCell ref="D50:J50"/>
    <mergeCell ref="AL50:AO50"/>
    <mergeCell ref="W53:Z53"/>
    <mergeCell ref="BU49:CC50"/>
    <mergeCell ref="BN50:BP50"/>
    <mergeCell ref="BQ50:BT50"/>
    <mergeCell ref="AP49:AS49"/>
    <mergeCell ref="BK49:BM49"/>
    <mergeCell ref="BN49:BP49"/>
    <mergeCell ref="BQ49:BT49"/>
    <mergeCell ref="AP50:AS50"/>
    <mergeCell ref="BQ51:BT52"/>
    <mergeCell ref="AF54:AJ54"/>
    <mergeCell ref="BF53:BN54"/>
    <mergeCell ref="AX53:BE54"/>
    <mergeCell ref="AP55:AW56"/>
    <mergeCell ref="AX55:BE56"/>
    <mergeCell ref="BF55:BN56"/>
    <mergeCell ref="AF53:AJ53"/>
    <mergeCell ref="O55:R56"/>
    <mergeCell ref="AK53:AO54"/>
    <mergeCell ref="AA53:AE53"/>
    <mergeCell ref="AP51:AS52"/>
    <mergeCell ref="AK55:AO56"/>
    <mergeCell ref="AP53:AW54"/>
    <mergeCell ref="AA55:AE56"/>
    <mergeCell ref="K51:AI52"/>
    <mergeCell ref="W55:Z56"/>
    <mergeCell ref="AA54:AE54"/>
    <mergeCell ref="BX53:CC56"/>
    <mergeCell ref="BO54:BS54"/>
    <mergeCell ref="BO53:BS53"/>
    <mergeCell ref="BT54:BW54"/>
    <mergeCell ref="BO55:BS56"/>
    <mergeCell ref="BT55:BW56"/>
    <mergeCell ref="BT53:BW53"/>
    <mergeCell ref="W54:Z54"/>
    <mergeCell ref="D58:F58"/>
    <mergeCell ref="G58:J58"/>
    <mergeCell ref="K58:AM59"/>
    <mergeCell ref="D53:J56"/>
    <mergeCell ref="K53:N54"/>
    <mergeCell ref="O53:R54"/>
    <mergeCell ref="S53:V54"/>
    <mergeCell ref="S55:V56"/>
    <mergeCell ref="K55:N56"/>
    <mergeCell ref="AN58:BA59"/>
    <mergeCell ref="D59:F59"/>
    <mergeCell ref="G59:J59"/>
    <mergeCell ref="BJ58:BY59"/>
    <mergeCell ref="BZ59:CC59"/>
    <mergeCell ref="BB59:BE59"/>
    <mergeCell ref="BZ58:CC58"/>
    <mergeCell ref="BB58:BE58"/>
    <mergeCell ref="BF58:BI59"/>
  </mergeCells>
  <dataValidations count="14">
    <dataValidation type="textLength" allowBlank="1" showInputMessage="1" showErrorMessage="1" prompt="2 Digit Field" sqref="AK16 AK68 AK55 AK29 AK42">
      <formula1>0</formula1>
      <formula2>2</formula2>
    </dataValidation>
    <dataValidation type="textLength" allowBlank="1" showInputMessage="1" showErrorMessage="1" prompt="3 Digit Field" sqref="AP38:AS39 AP64:AS65 AP51:AS52 AP25:AS26 AP12">
      <formula1>0</formula1>
      <formula2>3</formula2>
    </dataValidation>
    <dataValidation type="list" allowBlank="1" showInputMessage="1" promptTitle="Press the Drop Down Menu" prompt="01-Common Carrier&#10;02-Lodging&#10;03-Private Automobile Reimbursement&#10;04-M&amp;IE&#10;05-Actual Meal Expense&#10;06-One-Day Meal and Gratuity Expense&#10;08-Other Travel Expense" sqref="AF29:AJ30 AF68:AJ69 AF55:AJ56 AF42:AJ43 AF16">
      <formula1>"01, 02, 03, 04, 05, 06, 08"</formula1>
    </dataValidation>
    <dataValidation type="textLength" allowBlank="1" showInputMessage="1" sqref="BB21:BI22 BB60:BI61 BB47:BI48 BB34:BI35 BB8 BF8">
      <formula1>0</formula1>
      <formula2>10</formula2>
    </dataValidation>
    <dataValidation type="list" allowBlank="1" showInputMessage="1" promptTitle="Press the Drop Down Menu" prompt="Select the correct object field&#10;0221-State Employee In-State Travel&#10;0222-State Employee Out-of-State Travel&#10;0227-Commission Volunteer, Guest Travel, Interviews, Board Travel&#10;0905-Contractual Travel" sqref="AA42:AE43 AA68:AE69 AA55:AE56 AA29:AE30 AA16">
      <formula1>"0221, 0222, 0227, 0905"</formula1>
    </dataValidation>
    <dataValidation type="list" allowBlank="1" showInputMessage="1" showErrorMessage="1" promptTitle="Press the Drop Down Menu" prompt="Partial&#10;Final" sqref="BU25:CC26 BU64:CC65 BU51:CC52 BU38:CC39 BU12">
      <formula1>"Partial, Final"</formula1>
    </dataValidation>
    <dataValidation type="textLength" allowBlank="1" showInputMessage="1" showErrorMessage="1" prompt="20 Digit Field" error="20 Digit Field" sqref="AT12 AT64 AT51 AT25 AT38">
      <formula1>0</formula1>
      <formula2>20</formula2>
    </dataValidation>
    <dataValidation type="textLength" allowBlank="1" showInputMessage="1" showErrorMessage="1" prompt="3 Digit Field" error="3 Digit Field" sqref="AL25:AO26 AL64:AO65 AL51:AO52 AL38:AO39 AL12">
      <formula1>0</formula1>
      <formula2>3</formula2>
    </dataValidation>
    <dataValidation type="textLength" allowBlank="1" showInputMessage="1" showErrorMessage="1" prompt="30 Digit Field" sqref="K12 K64 K51 K25 K38">
      <formula1>0</formula1>
      <formula2>30</formula2>
    </dataValidation>
    <dataValidation type="textLength" allowBlank="1" showInputMessage="1" showErrorMessage="1" sqref="D12 D64 D51 D25 D38">
      <formula1>0</formula1>
      <formula2>10</formula2>
    </dataValidation>
    <dataValidation type="textLength" allowBlank="1" showInputMessage="1" showErrorMessage="1" sqref="BT16 BT68 BK64 BT55 BT42 BK12 BK38 BK25 BK51 BT29">
      <formula1>0</formula1>
      <formula2>4</formula2>
    </dataValidation>
    <dataValidation type="textLength" allowBlank="1" showInputMessage="1" showErrorMessage="1" prompt="6 Digit Field" sqref="BF16 BO68 BF68 BO55 BF55 BO29 BO16 BF29 BF42 BO42">
      <formula1>0</formula1>
      <formula2>6</formula2>
    </dataValidation>
    <dataValidation type="textLength" allowBlank="1" showInputMessage="1" showErrorMessage="1" prompt="10 Digit Field" sqref="AP16 AX68 AP68 AX55 AP55 AX29 AX16 AP29 AX42 AP42">
      <formula1>0</formula1>
      <formula2>10</formula2>
    </dataValidation>
    <dataValidation type="textLength" allowBlank="1" showInputMessage="1" showErrorMessage="1" sqref="K16 K68 O68 BZ60 K55 O55 K42 BZ47 O42 O29 BZ34 BZ21 K29 O16 BZ8">
      <formula1>0</formula1>
      <formula2>3</formula2>
    </dataValidation>
  </dataValidations>
  <printOptions horizontalCentered="1" verticalCentered="1"/>
  <pageMargins left="0" right="0" top="0" bottom="0" header="0" footer="0"/>
  <pageSetup fitToHeight="1" fitToWidth="1" horizontalDpi="600" verticalDpi="600" orientation="landscape" scale="54" r:id="rId1"/>
</worksheet>
</file>

<file path=xl/worksheets/sheet6.xml><?xml version="1.0" encoding="utf-8"?>
<worksheet xmlns="http://schemas.openxmlformats.org/spreadsheetml/2006/main" xmlns:r="http://schemas.openxmlformats.org/officeDocument/2006/relationships">
  <sheetPr>
    <pageSetUpPr fitToPage="1"/>
  </sheetPr>
  <dimension ref="A1:CE70"/>
  <sheetViews>
    <sheetView showGridLines="0" showRowColHeaders="0" zoomScale="70" zoomScaleNormal="70" zoomScalePageLayoutView="0" workbookViewId="0" topLeftCell="A4">
      <selection activeCell="G8" sqref="G8:J9"/>
    </sheetView>
  </sheetViews>
  <sheetFormatPr defaultColWidth="9.140625" defaultRowHeight="12.75"/>
  <cols>
    <col min="1" max="1" width="1.57421875" style="14" customWidth="1"/>
    <col min="2" max="3" width="1.7109375" style="14" customWidth="1"/>
    <col min="4" max="4" width="1.8515625" style="14" customWidth="1"/>
    <col min="5" max="5" width="4.140625" style="14" customWidth="1"/>
    <col min="6" max="6" width="2.28125" style="14" customWidth="1"/>
    <col min="7" max="7" width="3.28125" style="14" customWidth="1"/>
    <col min="8" max="8" width="2.57421875" style="14" customWidth="1"/>
    <col min="9" max="9" width="1.7109375" style="14" customWidth="1"/>
    <col min="10" max="10" width="3.421875" style="14" customWidth="1"/>
    <col min="11" max="11" width="2.421875" style="14" customWidth="1"/>
    <col min="12" max="14" width="1.7109375" style="14" customWidth="1"/>
    <col min="15" max="15" width="4.00390625" style="14" customWidth="1"/>
    <col min="16" max="16" width="1.7109375" style="14" customWidth="1"/>
    <col min="17" max="17" width="4.00390625" style="14" customWidth="1"/>
    <col min="18" max="18" width="2.57421875" style="14" customWidth="1"/>
    <col min="19" max="19" width="1.7109375" style="14" customWidth="1"/>
    <col min="20" max="20" width="3.140625" style="14" customWidth="1"/>
    <col min="21" max="21" width="3.421875" style="14" customWidth="1"/>
    <col min="22" max="22" width="3.57421875" style="14" customWidth="1"/>
    <col min="23" max="23" width="5.28125" style="14" customWidth="1"/>
    <col min="24" max="24" width="2.421875" style="14" customWidth="1"/>
    <col min="25" max="25" width="1.7109375" style="14" customWidth="1"/>
    <col min="26" max="26" width="4.28125" style="14" customWidth="1"/>
    <col min="27" max="28" width="1.7109375" style="14" customWidth="1"/>
    <col min="29" max="29" width="2.8515625" style="14" customWidth="1"/>
    <col min="30" max="30" width="3.57421875" style="14" customWidth="1"/>
    <col min="31" max="32" width="1.7109375" style="14" customWidth="1"/>
    <col min="33" max="33" width="4.7109375" style="14" customWidth="1"/>
    <col min="34" max="35" width="1.7109375" style="14" customWidth="1"/>
    <col min="36" max="36" width="2.7109375" style="14" customWidth="1"/>
    <col min="37" max="39" width="1.7109375" style="14" customWidth="1"/>
    <col min="40" max="40" width="3.421875" style="14" customWidth="1"/>
    <col min="41" max="41" width="1.7109375" style="14" customWidth="1"/>
    <col min="42" max="42" width="2.57421875" style="14" customWidth="1"/>
    <col min="43" max="43" width="1.7109375" style="14" customWidth="1"/>
    <col min="44" max="44" width="4.421875" style="14" customWidth="1"/>
    <col min="45" max="45" width="2.28125" style="14" customWidth="1"/>
    <col min="46" max="46" width="2.7109375" style="14" customWidth="1"/>
    <col min="47" max="48" width="1.7109375" style="14" customWidth="1"/>
    <col min="49" max="49" width="2.28125" style="14" customWidth="1"/>
    <col min="50" max="50" width="3.28125" style="14" customWidth="1"/>
    <col min="51" max="51" width="1.7109375" style="14" customWidth="1"/>
    <col min="52" max="52" width="3.421875" style="14" customWidth="1"/>
    <col min="53" max="53" width="2.7109375" style="14" customWidth="1"/>
    <col min="54" max="54" width="3.7109375" style="14" customWidth="1"/>
    <col min="55" max="55" width="2.7109375" style="14" customWidth="1"/>
    <col min="56" max="60" width="1.7109375" style="14" customWidth="1"/>
    <col min="61" max="61" width="2.7109375" style="14" customWidth="1"/>
    <col min="62" max="62" width="3.421875" style="14" customWidth="1"/>
    <col min="63" max="64" width="1.7109375" style="14" customWidth="1"/>
    <col min="65" max="65" width="3.00390625" style="14" customWidth="1"/>
    <col min="66" max="66" width="3.140625" style="14" customWidth="1"/>
    <col min="67" max="67" width="3.8515625" style="14" customWidth="1"/>
    <col min="68" max="68" width="2.8515625" style="14" customWidth="1"/>
    <col min="69" max="69" width="6.28125" style="14" customWidth="1"/>
    <col min="70" max="70" width="1.7109375" style="14" customWidth="1"/>
    <col min="71" max="71" width="4.28125" style="14" customWidth="1"/>
    <col min="72" max="72" width="3.7109375" style="14" customWidth="1"/>
    <col min="73" max="73" width="3.8515625" style="14" customWidth="1"/>
    <col min="74" max="74" width="3.7109375" style="14" customWidth="1"/>
    <col min="75" max="77" width="1.7109375" style="14" customWidth="1"/>
    <col min="78" max="81" width="9.140625" style="14" customWidth="1"/>
    <col min="82" max="83" width="1.57421875" style="14" customWidth="1"/>
    <col min="84" max="16384" width="9.140625" style="14" customWidth="1"/>
  </cols>
  <sheetData>
    <row r="1" spans="1:83" ht="15.75">
      <c r="A1" s="635"/>
      <c r="B1" s="635"/>
      <c r="C1" s="635"/>
      <c r="D1" s="635"/>
      <c r="E1" s="635"/>
      <c r="F1" s="635"/>
      <c r="G1" s="635"/>
      <c r="H1" s="635"/>
      <c r="I1" s="635"/>
      <c r="J1" s="635"/>
      <c r="K1" s="635"/>
      <c r="L1" s="635"/>
      <c r="M1" s="635"/>
      <c r="N1" s="635"/>
      <c r="O1" s="635"/>
      <c r="P1" s="635"/>
      <c r="Q1" s="635"/>
      <c r="R1" s="635"/>
      <c r="S1" s="635"/>
      <c r="T1" s="635"/>
      <c r="U1" s="635"/>
      <c r="V1" s="635"/>
      <c r="W1" s="635"/>
      <c r="X1" s="635"/>
      <c r="Y1" s="635"/>
      <c r="Z1" s="635"/>
      <c r="AA1" s="635"/>
      <c r="AB1" s="635"/>
      <c r="AC1" s="635"/>
      <c r="AD1" s="635"/>
      <c r="AE1" s="635"/>
      <c r="AF1" s="635"/>
      <c r="AG1" s="635"/>
      <c r="AH1" s="635"/>
      <c r="AI1" s="635"/>
      <c r="AJ1" s="635"/>
      <c r="AK1" s="635"/>
      <c r="AL1" s="635"/>
      <c r="AM1" s="635"/>
      <c r="AN1" s="635"/>
      <c r="AO1" s="635"/>
      <c r="AP1" s="635"/>
      <c r="AQ1" s="635"/>
      <c r="AR1" s="635"/>
      <c r="AS1" s="635"/>
      <c r="AT1" s="635"/>
      <c r="AU1" s="635"/>
      <c r="AV1" s="635"/>
      <c r="AW1" s="635"/>
      <c r="AX1" s="635"/>
      <c r="AY1" s="635"/>
      <c r="AZ1" s="635"/>
      <c r="BA1" s="635"/>
      <c r="BB1" s="635"/>
      <c r="BC1" s="635"/>
      <c r="BD1" s="635"/>
      <c r="BE1" s="635"/>
      <c r="BF1" s="635"/>
      <c r="BG1" s="635"/>
      <c r="BH1" s="635"/>
      <c r="BI1" s="635"/>
      <c r="BJ1" s="635"/>
      <c r="BK1" s="635"/>
      <c r="BL1" s="635"/>
      <c r="BM1" s="635"/>
      <c r="BN1" s="635"/>
      <c r="BO1" s="635"/>
      <c r="BP1" s="635"/>
      <c r="BQ1" s="635"/>
      <c r="BR1" s="635"/>
      <c r="BS1" s="635"/>
      <c r="BT1" s="635"/>
      <c r="BU1" s="635"/>
      <c r="BV1" s="635"/>
      <c r="BW1" s="635"/>
      <c r="BX1" s="635"/>
      <c r="BY1" s="635"/>
      <c r="BZ1" s="635"/>
      <c r="CA1" s="635"/>
      <c r="CB1" s="635"/>
      <c r="CC1" s="635"/>
      <c r="CD1" s="635"/>
      <c r="CE1" s="635"/>
    </row>
    <row r="2" spans="1:83" ht="18" customHeight="1" thickBot="1">
      <c r="A2" s="12" t="s">
        <v>109</v>
      </c>
      <c r="B2" s="636" t="s">
        <v>110</v>
      </c>
      <c r="C2" s="636"/>
      <c r="D2" s="636"/>
      <c r="E2" s="636"/>
      <c r="F2" s="636"/>
      <c r="G2" s="636"/>
      <c r="H2" s="636"/>
      <c r="I2" s="636"/>
      <c r="J2" s="636"/>
      <c r="K2" s="636"/>
      <c r="L2" s="636"/>
      <c r="M2" s="636"/>
      <c r="N2" s="636"/>
      <c r="O2" s="636"/>
      <c r="P2" s="636"/>
      <c r="Q2" s="636"/>
      <c r="R2" s="12"/>
      <c r="S2" s="637">
        <f>IF('WOLFS-104'!S14="","",'WOLFS-104'!S14)</f>
      </c>
      <c r="T2" s="637"/>
      <c r="U2" s="637"/>
      <c r="V2" s="637"/>
      <c r="W2" s="637"/>
      <c r="X2" s="637"/>
      <c r="Y2" s="637"/>
      <c r="Z2" s="637"/>
      <c r="AA2" s="637"/>
      <c r="AB2" s="637"/>
      <c r="AC2" s="637"/>
      <c r="AD2" s="637"/>
      <c r="AE2" s="637"/>
      <c r="AF2" s="637"/>
      <c r="AG2" s="637"/>
      <c r="AH2" s="635"/>
      <c r="AI2" s="635"/>
      <c r="AJ2" s="635"/>
      <c r="AK2" s="637">
        <f>IF('WOLFS-104'!O15="","",'WOLFS-104'!O15)</f>
      </c>
      <c r="AL2" s="637"/>
      <c r="AM2" s="637"/>
      <c r="AN2" s="637"/>
      <c r="AO2" s="637"/>
      <c r="AP2" s="637"/>
      <c r="AQ2" s="637"/>
      <c r="AR2" s="637"/>
      <c r="AS2" s="637"/>
      <c r="AT2" s="637"/>
      <c r="AU2" s="637"/>
      <c r="AV2" s="637"/>
      <c r="AW2" s="637"/>
      <c r="AX2" s="637"/>
      <c r="AY2" s="637"/>
      <c r="AZ2" s="637"/>
      <c r="BA2" s="637"/>
      <c r="BB2" s="635"/>
      <c r="BC2" s="635"/>
      <c r="BD2" s="635"/>
      <c r="BE2" s="635"/>
      <c r="BF2" s="635"/>
      <c r="BG2" s="635"/>
      <c r="BH2" s="635"/>
      <c r="BI2" s="635"/>
      <c r="BJ2" s="635"/>
      <c r="BK2" s="635"/>
      <c r="BL2" s="635"/>
      <c r="BM2" s="635"/>
      <c r="BN2" s="635"/>
      <c r="BO2" s="635"/>
      <c r="BP2" s="635"/>
      <c r="BQ2" s="635"/>
      <c r="BR2" s="635"/>
      <c r="BS2" s="635"/>
      <c r="BT2" s="635"/>
      <c r="BU2" s="635"/>
      <c r="BV2" s="635"/>
      <c r="BW2" s="635"/>
      <c r="BX2" s="635"/>
      <c r="BY2" s="635"/>
      <c r="BZ2" s="635"/>
      <c r="CA2" s="635"/>
      <c r="CB2" s="635"/>
      <c r="CC2" s="635"/>
      <c r="CD2" s="635"/>
      <c r="CE2" s="635"/>
    </row>
    <row r="3" spans="1:83" ht="16.5" customHeight="1" thickBot="1">
      <c r="A3" s="635"/>
      <c r="B3" s="635"/>
      <c r="C3" s="635"/>
      <c r="D3" s="635"/>
      <c r="E3" s="635"/>
      <c r="F3" s="635"/>
      <c r="G3" s="635"/>
      <c r="H3" s="635"/>
      <c r="I3" s="635"/>
      <c r="J3" s="635"/>
      <c r="K3" s="635"/>
      <c r="L3" s="635"/>
      <c r="M3" s="635"/>
      <c r="N3" s="635"/>
      <c r="O3" s="635"/>
      <c r="P3" s="635"/>
      <c r="Q3" s="635"/>
      <c r="R3" s="635"/>
      <c r="S3" s="660" t="s">
        <v>193</v>
      </c>
      <c r="T3" s="660"/>
      <c r="U3" s="660"/>
      <c r="V3" s="660"/>
      <c r="W3" s="660"/>
      <c r="X3" s="660"/>
      <c r="Y3" s="660"/>
      <c r="Z3" s="660"/>
      <c r="AA3" s="660"/>
      <c r="AB3" s="660"/>
      <c r="AC3" s="660"/>
      <c r="AD3" s="660"/>
      <c r="AE3" s="660"/>
      <c r="AF3" s="660"/>
      <c r="AG3" s="660"/>
      <c r="AH3" s="525"/>
      <c r="AI3" s="525"/>
      <c r="AJ3" s="525"/>
      <c r="AK3" s="660" t="s">
        <v>194</v>
      </c>
      <c r="AL3" s="660"/>
      <c r="AM3" s="660"/>
      <c r="AN3" s="660"/>
      <c r="AO3" s="660"/>
      <c r="AP3" s="660"/>
      <c r="AQ3" s="660"/>
      <c r="AR3" s="660"/>
      <c r="AS3" s="660"/>
      <c r="AT3" s="660"/>
      <c r="AU3" s="660"/>
      <c r="AV3" s="660"/>
      <c r="AW3" s="660"/>
      <c r="AX3" s="660"/>
      <c r="AY3" s="660"/>
      <c r="AZ3" s="660"/>
      <c r="BA3" s="660"/>
      <c r="BB3" s="635"/>
      <c r="BC3" s="635"/>
      <c r="BD3" s="635"/>
      <c r="BE3" s="635"/>
      <c r="BF3" s="635"/>
      <c r="BG3" s="635"/>
      <c r="BH3" s="635"/>
      <c r="BI3" s="635"/>
      <c r="BJ3" s="635"/>
      <c r="BK3" s="635"/>
      <c r="BL3" s="635"/>
      <c r="BM3" s="635"/>
      <c r="BN3" s="635"/>
      <c r="BO3" s="635"/>
      <c r="BP3" s="635"/>
      <c r="BQ3" s="635"/>
      <c r="BR3" s="635"/>
      <c r="BS3" s="635"/>
      <c r="BT3" s="635"/>
      <c r="BU3" s="635"/>
      <c r="BV3" s="635"/>
      <c r="BW3" s="635"/>
      <c r="BX3" s="635"/>
      <c r="BY3" s="635"/>
      <c r="BZ3" s="635"/>
      <c r="CA3" s="635"/>
      <c r="CB3" s="635"/>
      <c r="CC3" s="635"/>
      <c r="CD3" s="635"/>
      <c r="CE3" s="635"/>
    </row>
    <row r="4" spans="1:83" ht="15.75">
      <c r="A4" s="638"/>
      <c r="B4" s="644"/>
      <c r="C4" s="645"/>
      <c r="D4" s="653" t="s">
        <v>12</v>
      </c>
      <c r="E4" s="653"/>
      <c r="F4" s="653"/>
      <c r="G4" s="653"/>
      <c r="H4" s="653"/>
      <c r="I4" s="653"/>
      <c r="J4" s="653"/>
      <c r="K4" s="653"/>
      <c r="L4" s="653"/>
      <c r="M4" s="653"/>
      <c r="N4" s="653"/>
      <c r="O4" s="653"/>
      <c r="P4" s="653"/>
      <c r="Q4" s="653"/>
      <c r="R4" s="653"/>
      <c r="S4" s="653"/>
      <c r="T4" s="653"/>
      <c r="U4" s="653"/>
      <c r="V4" s="653"/>
      <c r="W4" s="653"/>
      <c r="X4" s="653"/>
      <c r="Y4" s="653"/>
      <c r="Z4" s="653"/>
      <c r="AA4" s="653"/>
      <c r="AB4" s="653"/>
      <c r="AC4" s="653"/>
      <c r="AD4" s="653"/>
      <c r="AE4" s="653"/>
      <c r="AF4" s="653"/>
      <c r="AG4" s="653"/>
      <c r="AH4" s="653"/>
      <c r="AI4" s="653"/>
      <c r="AJ4" s="653"/>
      <c r="AK4" s="653"/>
      <c r="AL4" s="653"/>
      <c r="AM4" s="653"/>
      <c r="AN4" s="653"/>
      <c r="AO4" s="653"/>
      <c r="AP4" s="653"/>
      <c r="AQ4" s="653"/>
      <c r="AR4" s="653"/>
      <c r="AS4" s="653"/>
      <c r="AT4" s="653"/>
      <c r="AU4" s="653"/>
      <c r="AV4" s="653"/>
      <c r="AW4" s="653"/>
      <c r="AX4" s="653"/>
      <c r="AY4" s="653"/>
      <c r="AZ4" s="653"/>
      <c r="BA4" s="653"/>
      <c r="BB4" s="653"/>
      <c r="BC4" s="653"/>
      <c r="BD4" s="653"/>
      <c r="BE4" s="653"/>
      <c r="BF4" s="653"/>
      <c r="BG4" s="653"/>
      <c r="BH4" s="653"/>
      <c r="BI4" s="653"/>
      <c r="BJ4" s="653"/>
      <c r="BK4" s="653"/>
      <c r="BL4" s="653"/>
      <c r="BM4" s="653"/>
      <c r="BN4" s="653"/>
      <c r="BO4" s="653"/>
      <c r="BP4" s="653"/>
      <c r="BQ4" s="653"/>
      <c r="BR4" s="653"/>
      <c r="BS4" s="653"/>
      <c r="BT4" s="653"/>
      <c r="BU4" s="653"/>
      <c r="BV4" s="653"/>
      <c r="BW4" s="653"/>
      <c r="BX4" s="653"/>
      <c r="BY4" s="653"/>
      <c r="BZ4" s="653"/>
      <c r="CA4" s="653"/>
      <c r="CB4" s="653"/>
      <c r="CC4" s="653"/>
      <c r="CD4" s="651"/>
      <c r="CE4" s="652"/>
    </row>
    <row r="5" spans="1:83" ht="15.75">
      <c r="A5" s="638"/>
      <c r="B5" s="646"/>
      <c r="C5" s="647"/>
      <c r="D5" s="654"/>
      <c r="E5" s="654"/>
      <c r="F5" s="654"/>
      <c r="G5" s="654"/>
      <c r="H5" s="654"/>
      <c r="I5" s="654"/>
      <c r="J5" s="654"/>
      <c r="K5" s="654"/>
      <c r="L5" s="654"/>
      <c r="M5" s="654"/>
      <c r="N5" s="654"/>
      <c r="O5" s="654"/>
      <c r="P5" s="654"/>
      <c r="Q5" s="654"/>
      <c r="R5" s="654"/>
      <c r="S5" s="654"/>
      <c r="T5" s="654"/>
      <c r="U5" s="654"/>
      <c r="V5" s="654"/>
      <c r="W5" s="654"/>
      <c r="X5" s="654"/>
      <c r="Y5" s="654"/>
      <c r="Z5" s="654"/>
      <c r="AA5" s="654"/>
      <c r="AB5" s="654"/>
      <c r="AC5" s="654"/>
      <c r="AD5" s="654"/>
      <c r="AE5" s="654"/>
      <c r="AF5" s="654"/>
      <c r="AG5" s="654"/>
      <c r="AH5" s="654"/>
      <c r="AI5" s="654"/>
      <c r="AJ5" s="654"/>
      <c r="AK5" s="654"/>
      <c r="AL5" s="654"/>
      <c r="AM5" s="654"/>
      <c r="AN5" s="654"/>
      <c r="AO5" s="654"/>
      <c r="AP5" s="654"/>
      <c r="AQ5" s="654"/>
      <c r="AR5" s="654"/>
      <c r="AS5" s="654"/>
      <c r="AT5" s="654"/>
      <c r="AU5" s="654"/>
      <c r="AV5" s="654"/>
      <c r="AW5" s="654"/>
      <c r="AX5" s="654"/>
      <c r="AY5" s="654"/>
      <c r="AZ5" s="654"/>
      <c r="BA5" s="654"/>
      <c r="BB5" s="654"/>
      <c r="BC5" s="654"/>
      <c r="BD5" s="654"/>
      <c r="BE5" s="654"/>
      <c r="BF5" s="654"/>
      <c r="BG5" s="654"/>
      <c r="BH5" s="654"/>
      <c r="BI5" s="654"/>
      <c r="BJ5" s="654"/>
      <c r="BK5" s="654"/>
      <c r="BL5" s="654"/>
      <c r="BM5" s="654"/>
      <c r="BN5" s="654"/>
      <c r="BO5" s="654"/>
      <c r="BP5" s="654"/>
      <c r="BQ5" s="654"/>
      <c r="BR5" s="654"/>
      <c r="BS5" s="654"/>
      <c r="BT5" s="654"/>
      <c r="BU5" s="654"/>
      <c r="BV5" s="654"/>
      <c r="BW5" s="654"/>
      <c r="BX5" s="654"/>
      <c r="BY5" s="654"/>
      <c r="BZ5" s="654"/>
      <c r="CA5" s="654"/>
      <c r="CB5" s="654"/>
      <c r="CC5" s="654"/>
      <c r="CD5" s="525"/>
      <c r="CE5" s="638"/>
    </row>
    <row r="6" spans="1:83" ht="15.75">
      <c r="A6" s="638"/>
      <c r="B6" s="646"/>
      <c r="C6" s="647"/>
      <c r="D6" s="509" t="s">
        <v>80</v>
      </c>
      <c r="E6" s="510"/>
      <c r="F6" s="511"/>
      <c r="G6" s="501" t="s">
        <v>81</v>
      </c>
      <c r="H6" s="502"/>
      <c r="I6" s="502"/>
      <c r="J6" s="503"/>
      <c r="K6" s="509" t="s">
        <v>82</v>
      </c>
      <c r="L6" s="510"/>
      <c r="M6" s="510"/>
      <c r="N6" s="510"/>
      <c r="O6" s="510"/>
      <c r="P6" s="510"/>
      <c r="Q6" s="510"/>
      <c r="R6" s="510"/>
      <c r="S6" s="510"/>
      <c r="T6" s="510"/>
      <c r="U6" s="510"/>
      <c r="V6" s="510"/>
      <c r="W6" s="510"/>
      <c r="X6" s="510"/>
      <c r="Y6" s="510"/>
      <c r="Z6" s="510"/>
      <c r="AA6" s="510"/>
      <c r="AB6" s="510"/>
      <c r="AC6" s="510"/>
      <c r="AD6" s="510"/>
      <c r="AE6" s="510"/>
      <c r="AF6" s="510"/>
      <c r="AG6" s="510"/>
      <c r="AH6" s="510"/>
      <c r="AI6" s="510"/>
      <c r="AJ6" s="510"/>
      <c r="AK6" s="510"/>
      <c r="AL6" s="510"/>
      <c r="AM6" s="511"/>
      <c r="AN6" s="501" t="s">
        <v>83</v>
      </c>
      <c r="AO6" s="502"/>
      <c r="AP6" s="502"/>
      <c r="AQ6" s="502"/>
      <c r="AR6" s="502"/>
      <c r="AS6" s="502"/>
      <c r="AT6" s="502"/>
      <c r="AU6" s="502"/>
      <c r="AV6" s="502"/>
      <c r="AW6" s="502"/>
      <c r="AX6" s="502"/>
      <c r="AY6" s="502"/>
      <c r="AZ6" s="502"/>
      <c r="BA6" s="503"/>
      <c r="BB6" s="501" t="s">
        <v>84</v>
      </c>
      <c r="BC6" s="502"/>
      <c r="BD6" s="502"/>
      <c r="BE6" s="503"/>
      <c r="BF6" s="501" t="s">
        <v>85</v>
      </c>
      <c r="BG6" s="502"/>
      <c r="BH6" s="502"/>
      <c r="BI6" s="503"/>
      <c r="BJ6" s="509" t="s">
        <v>15</v>
      </c>
      <c r="BK6" s="510"/>
      <c r="BL6" s="510"/>
      <c r="BM6" s="510"/>
      <c r="BN6" s="510"/>
      <c r="BO6" s="510"/>
      <c r="BP6" s="510"/>
      <c r="BQ6" s="510"/>
      <c r="BR6" s="510"/>
      <c r="BS6" s="510"/>
      <c r="BT6" s="510"/>
      <c r="BU6" s="510"/>
      <c r="BV6" s="510"/>
      <c r="BW6" s="510"/>
      <c r="BX6" s="510"/>
      <c r="BY6" s="511"/>
      <c r="BZ6" s="509" t="s">
        <v>86</v>
      </c>
      <c r="CA6" s="510"/>
      <c r="CB6" s="510"/>
      <c r="CC6" s="511"/>
      <c r="CD6" s="525"/>
      <c r="CE6" s="638"/>
    </row>
    <row r="7" spans="1:83" ht="15.75">
      <c r="A7" s="638"/>
      <c r="B7" s="646"/>
      <c r="C7" s="647"/>
      <c r="D7" s="507" t="s">
        <v>13</v>
      </c>
      <c r="E7" s="152"/>
      <c r="F7" s="508"/>
      <c r="G7" s="504" t="s">
        <v>87</v>
      </c>
      <c r="H7" s="505"/>
      <c r="I7" s="505"/>
      <c r="J7" s="506"/>
      <c r="K7" s="507"/>
      <c r="L7" s="152"/>
      <c r="M7" s="152"/>
      <c r="N7" s="152"/>
      <c r="O7" s="152"/>
      <c r="P7" s="152"/>
      <c r="Q7" s="152"/>
      <c r="R7" s="152"/>
      <c r="S7" s="152"/>
      <c r="T7" s="152"/>
      <c r="U7" s="152"/>
      <c r="V7" s="152"/>
      <c r="W7" s="152"/>
      <c r="X7" s="152"/>
      <c r="Y7" s="152"/>
      <c r="Z7" s="152"/>
      <c r="AA7" s="152"/>
      <c r="AB7" s="152"/>
      <c r="AC7" s="152"/>
      <c r="AD7" s="152"/>
      <c r="AE7" s="152"/>
      <c r="AF7" s="152"/>
      <c r="AG7" s="152"/>
      <c r="AH7" s="152"/>
      <c r="AI7" s="152"/>
      <c r="AJ7" s="152"/>
      <c r="AK7" s="152"/>
      <c r="AL7" s="152"/>
      <c r="AM7" s="508"/>
      <c r="AN7" s="504"/>
      <c r="AO7" s="505"/>
      <c r="AP7" s="505"/>
      <c r="AQ7" s="505"/>
      <c r="AR7" s="505"/>
      <c r="AS7" s="505"/>
      <c r="AT7" s="505"/>
      <c r="AU7" s="505"/>
      <c r="AV7" s="505"/>
      <c r="AW7" s="505"/>
      <c r="AX7" s="505"/>
      <c r="AY7" s="505"/>
      <c r="AZ7" s="505"/>
      <c r="BA7" s="506"/>
      <c r="BB7" s="504" t="s">
        <v>85</v>
      </c>
      <c r="BC7" s="505"/>
      <c r="BD7" s="505"/>
      <c r="BE7" s="506"/>
      <c r="BF7" s="504"/>
      <c r="BG7" s="505"/>
      <c r="BH7" s="505"/>
      <c r="BI7" s="506"/>
      <c r="BJ7" s="507"/>
      <c r="BK7" s="152"/>
      <c r="BL7" s="152"/>
      <c r="BM7" s="152"/>
      <c r="BN7" s="152"/>
      <c r="BO7" s="152"/>
      <c r="BP7" s="152"/>
      <c r="BQ7" s="152"/>
      <c r="BR7" s="152"/>
      <c r="BS7" s="152"/>
      <c r="BT7" s="152"/>
      <c r="BU7" s="152"/>
      <c r="BV7" s="152"/>
      <c r="BW7" s="152"/>
      <c r="BX7" s="152"/>
      <c r="BY7" s="508"/>
      <c r="BZ7" s="507" t="s">
        <v>80</v>
      </c>
      <c r="CA7" s="152"/>
      <c r="CB7" s="152"/>
      <c r="CC7" s="508"/>
      <c r="CD7" s="525"/>
      <c r="CE7" s="638"/>
    </row>
    <row r="8" spans="1:83" ht="15.75">
      <c r="A8" s="638"/>
      <c r="B8" s="646"/>
      <c r="C8" s="647"/>
      <c r="D8" s="597" t="s">
        <v>64</v>
      </c>
      <c r="E8" s="598"/>
      <c r="F8" s="599"/>
      <c r="G8" s="543"/>
      <c r="H8" s="544"/>
      <c r="I8" s="544"/>
      <c r="J8" s="545"/>
      <c r="K8" s="603"/>
      <c r="L8" s="604"/>
      <c r="M8" s="604"/>
      <c r="N8" s="604"/>
      <c r="O8" s="604"/>
      <c r="P8" s="604"/>
      <c r="Q8" s="604"/>
      <c r="R8" s="604"/>
      <c r="S8" s="604"/>
      <c r="T8" s="604"/>
      <c r="U8" s="604"/>
      <c r="V8" s="604"/>
      <c r="W8" s="604"/>
      <c r="X8" s="604"/>
      <c r="Y8" s="604"/>
      <c r="Z8" s="604"/>
      <c r="AA8" s="604"/>
      <c r="AB8" s="604"/>
      <c r="AC8" s="604"/>
      <c r="AD8" s="604"/>
      <c r="AE8" s="604"/>
      <c r="AF8" s="604"/>
      <c r="AG8" s="604"/>
      <c r="AH8" s="604"/>
      <c r="AI8" s="604"/>
      <c r="AJ8" s="604"/>
      <c r="AK8" s="604"/>
      <c r="AL8" s="604"/>
      <c r="AM8" s="605"/>
      <c r="AN8" s="610"/>
      <c r="AO8" s="611"/>
      <c r="AP8" s="611"/>
      <c r="AQ8" s="611"/>
      <c r="AR8" s="611"/>
      <c r="AS8" s="611"/>
      <c r="AT8" s="611"/>
      <c r="AU8" s="611"/>
      <c r="AV8" s="611"/>
      <c r="AW8" s="611"/>
      <c r="AX8" s="611"/>
      <c r="AY8" s="611"/>
      <c r="AZ8" s="611"/>
      <c r="BA8" s="612"/>
      <c r="BB8" s="526"/>
      <c r="BC8" s="527"/>
      <c r="BD8" s="527"/>
      <c r="BE8" s="528"/>
      <c r="BF8" s="526"/>
      <c r="BG8" s="527"/>
      <c r="BH8" s="527"/>
      <c r="BI8" s="528"/>
      <c r="BJ8" s="565">
        <f>IF('WOLFS-104'!O15="","",'WOLFS-104'!O15)</f>
      </c>
      <c r="BK8" s="566"/>
      <c r="BL8" s="566"/>
      <c r="BM8" s="566"/>
      <c r="BN8" s="566"/>
      <c r="BO8" s="566"/>
      <c r="BP8" s="566"/>
      <c r="BQ8" s="566"/>
      <c r="BR8" s="566"/>
      <c r="BS8" s="566"/>
      <c r="BT8" s="566"/>
      <c r="BU8" s="566"/>
      <c r="BV8" s="566"/>
      <c r="BW8" s="566"/>
      <c r="BX8" s="566"/>
      <c r="BY8" s="567"/>
      <c r="BZ8" s="577"/>
      <c r="CA8" s="578"/>
      <c r="CB8" s="578"/>
      <c r="CC8" s="579"/>
      <c r="CD8" s="525"/>
      <c r="CE8" s="638"/>
    </row>
    <row r="9" spans="1:83" ht="15.75">
      <c r="A9" s="638"/>
      <c r="B9" s="646"/>
      <c r="C9" s="647"/>
      <c r="D9" s="600"/>
      <c r="E9" s="601"/>
      <c r="F9" s="602"/>
      <c r="G9" s="546"/>
      <c r="H9" s="547"/>
      <c r="I9" s="547"/>
      <c r="J9" s="548"/>
      <c r="K9" s="606"/>
      <c r="L9" s="607"/>
      <c r="M9" s="607"/>
      <c r="N9" s="607"/>
      <c r="O9" s="607"/>
      <c r="P9" s="607"/>
      <c r="Q9" s="607"/>
      <c r="R9" s="607"/>
      <c r="S9" s="607"/>
      <c r="T9" s="607"/>
      <c r="U9" s="607"/>
      <c r="V9" s="607"/>
      <c r="W9" s="607"/>
      <c r="X9" s="607"/>
      <c r="Y9" s="607"/>
      <c r="Z9" s="607"/>
      <c r="AA9" s="607"/>
      <c r="AB9" s="607"/>
      <c r="AC9" s="607"/>
      <c r="AD9" s="607"/>
      <c r="AE9" s="607"/>
      <c r="AF9" s="607"/>
      <c r="AG9" s="607"/>
      <c r="AH9" s="607"/>
      <c r="AI9" s="607"/>
      <c r="AJ9" s="608"/>
      <c r="AK9" s="608"/>
      <c r="AL9" s="608"/>
      <c r="AM9" s="609"/>
      <c r="AN9" s="613"/>
      <c r="AO9" s="614"/>
      <c r="AP9" s="614"/>
      <c r="AQ9" s="614"/>
      <c r="AR9" s="614"/>
      <c r="AS9" s="614"/>
      <c r="AT9" s="614"/>
      <c r="AU9" s="614"/>
      <c r="AV9" s="614"/>
      <c r="AW9" s="614"/>
      <c r="AX9" s="614"/>
      <c r="AY9" s="614"/>
      <c r="AZ9" s="614"/>
      <c r="BA9" s="615"/>
      <c r="BB9" s="529"/>
      <c r="BC9" s="530"/>
      <c r="BD9" s="530"/>
      <c r="BE9" s="531"/>
      <c r="BF9" s="529"/>
      <c r="BG9" s="530"/>
      <c r="BH9" s="530"/>
      <c r="BI9" s="531"/>
      <c r="BJ9" s="568"/>
      <c r="BK9" s="569"/>
      <c r="BL9" s="569"/>
      <c r="BM9" s="569"/>
      <c r="BN9" s="569"/>
      <c r="BO9" s="569"/>
      <c r="BP9" s="569"/>
      <c r="BQ9" s="569"/>
      <c r="BR9" s="569"/>
      <c r="BS9" s="569"/>
      <c r="BT9" s="569"/>
      <c r="BU9" s="569"/>
      <c r="BV9" s="569"/>
      <c r="BW9" s="569"/>
      <c r="BX9" s="569"/>
      <c r="BY9" s="570"/>
      <c r="BZ9" s="580"/>
      <c r="CA9" s="581"/>
      <c r="CB9" s="581"/>
      <c r="CC9" s="582"/>
      <c r="CD9" s="525"/>
      <c r="CE9" s="638"/>
    </row>
    <row r="10" spans="1:83" ht="15.75" customHeight="1">
      <c r="A10" s="638"/>
      <c r="B10" s="646"/>
      <c r="C10" s="647"/>
      <c r="D10" s="501" t="s">
        <v>77</v>
      </c>
      <c r="E10" s="502"/>
      <c r="F10" s="502"/>
      <c r="G10" s="502"/>
      <c r="H10" s="502"/>
      <c r="I10" s="502"/>
      <c r="J10" s="503"/>
      <c r="K10" s="509" t="s">
        <v>88</v>
      </c>
      <c r="L10" s="510"/>
      <c r="M10" s="510"/>
      <c r="N10" s="510"/>
      <c r="O10" s="510"/>
      <c r="P10" s="510"/>
      <c r="Q10" s="510"/>
      <c r="R10" s="510"/>
      <c r="S10" s="510"/>
      <c r="T10" s="510"/>
      <c r="U10" s="510"/>
      <c r="V10" s="510"/>
      <c r="W10" s="510"/>
      <c r="X10" s="510"/>
      <c r="Y10" s="510"/>
      <c r="Z10" s="510"/>
      <c r="AA10" s="510"/>
      <c r="AB10" s="510"/>
      <c r="AC10" s="510"/>
      <c r="AD10" s="510"/>
      <c r="AE10" s="510"/>
      <c r="AF10" s="510"/>
      <c r="AG10" s="510"/>
      <c r="AH10" s="510"/>
      <c r="AI10" s="511"/>
      <c r="AJ10" s="553" t="s">
        <v>14</v>
      </c>
      <c r="AK10" s="554"/>
      <c r="AL10" s="509" t="s">
        <v>89</v>
      </c>
      <c r="AM10" s="510"/>
      <c r="AN10" s="510"/>
      <c r="AO10" s="511"/>
      <c r="AP10" s="509" t="s">
        <v>89</v>
      </c>
      <c r="AQ10" s="510"/>
      <c r="AR10" s="510"/>
      <c r="AS10" s="511"/>
      <c r="AT10" s="509" t="s">
        <v>90</v>
      </c>
      <c r="AU10" s="510"/>
      <c r="AV10" s="510"/>
      <c r="AW10" s="510"/>
      <c r="AX10" s="510"/>
      <c r="AY10" s="510"/>
      <c r="AZ10" s="510"/>
      <c r="BA10" s="510"/>
      <c r="BB10" s="510"/>
      <c r="BC10" s="510"/>
      <c r="BD10" s="510"/>
      <c r="BE10" s="510"/>
      <c r="BF10" s="510"/>
      <c r="BG10" s="510"/>
      <c r="BH10" s="510"/>
      <c r="BI10" s="510"/>
      <c r="BJ10" s="511"/>
      <c r="BK10" s="509" t="s">
        <v>91</v>
      </c>
      <c r="BL10" s="510"/>
      <c r="BM10" s="511"/>
      <c r="BN10" s="501" t="s">
        <v>92</v>
      </c>
      <c r="BO10" s="549"/>
      <c r="BP10" s="550"/>
      <c r="BQ10" s="501" t="s">
        <v>93</v>
      </c>
      <c r="BR10" s="502"/>
      <c r="BS10" s="502"/>
      <c r="BT10" s="503"/>
      <c r="BU10" s="501" t="s">
        <v>94</v>
      </c>
      <c r="BV10" s="502"/>
      <c r="BW10" s="502"/>
      <c r="BX10" s="502"/>
      <c r="BY10" s="502"/>
      <c r="BZ10" s="502"/>
      <c r="CA10" s="502"/>
      <c r="CB10" s="502"/>
      <c r="CC10" s="503"/>
      <c r="CD10" s="525"/>
      <c r="CE10" s="638"/>
    </row>
    <row r="11" spans="1:83" ht="15.75">
      <c r="A11" s="638"/>
      <c r="B11" s="646"/>
      <c r="C11" s="647"/>
      <c r="D11" s="504" t="s">
        <v>95</v>
      </c>
      <c r="E11" s="505"/>
      <c r="F11" s="505"/>
      <c r="G11" s="505"/>
      <c r="H11" s="505"/>
      <c r="I11" s="505"/>
      <c r="J11" s="506"/>
      <c r="K11" s="507"/>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508"/>
      <c r="AJ11" s="555"/>
      <c r="AK11" s="556"/>
      <c r="AL11" s="507" t="s">
        <v>96</v>
      </c>
      <c r="AM11" s="152"/>
      <c r="AN11" s="152"/>
      <c r="AO11" s="508"/>
      <c r="AP11" s="507" t="s">
        <v>97</v>
      </c>
      <c r="AQ11" s="152"/>
      <c r="AR11" s="152"/>
      <c r="AS11" s="508"/>
      <c r="AT11" s="507"/>
      <c r="AU11" s="152"/>
      <c r="AV11" s="152"/>
      <c r="AW11" s="152"/>
      <c r="AX11" s="152"/>
      <c r="AY11" s="152"/>
      <c r="AZ11" s="152"/>
      <c r="BA11" s="152"/>
      <c r="BB11" s="152"/>
      <c r="BC11" s="152"/>
      <c r="BD11" s="152"/>
      <c r="BE11" s="152"/>
      <c r="BF11" s="152"/>
      <c r="BG11" s="152"/>
      <c r="BH11" s="152"/>
      <c r="BI11" s="152"/>
      <c r="BJ11" s="508"/>
      <c r="BK11" s="507" t="s">
        <v>80</v>
      </c>
      <c r="BL11" s="152"/>
      <c r="BM11" s="508"/>
      <c r="BN11" s="504" t="s">
        <v>80</v>
      </c>
      <c r="BO11" s="505"/>
      <c r="BP11" s="506"/>
      <c r="BQ11" s="504" t="s">
        <v>80</v>
      </c>
      <c r="BR11" s="505"/>
      <c r="BS11" s="505"/>
      <c r="BT11" s="506"/>
      <c r="BU11" s="504"/>
      <c r="BV11" s="505"/>
      <c r="BW11" s="505"/>
      <c r="BX11" s="505"/>
      <c r="BY11" s="505"/>
      <c r="BZ11" s="505"/>
      <c r="CA11" s="505"/>
      <c r="CB11" s="505"/>
      <c r="CC11" s="506"/>
      <c r="CD11" s="525"/>
      <c r="CE11" s="638"/>
    </row>
    <row r="12" spans="1:83" ht="15.75">
      <c r="A12" s="638"/>
      <c r="B12" s="646"/>
      <c r="C12" s="647"/>
      <c r="D12" s="559"/>
      <c r="E12" s="560"/>
      <c r="F12" s="560"/>
      <c r="G12" s="560"/>
      <c r="H12" s="560"/>
      <c r="I12" s="560"/>
      <c r="J12" s="561"/>
      <c r="K12" s="543"/>
      <c r="L12" s="544"/>
      <c r="M12" s="544"/>
      <c r="N12" s="544"/>
      <c r="O12" s="544"/>
      <c r="P12" s="544"/>
      <c r="Q12" s="544"/>
      <c r="R12" s="544"/>
      <c r="S12" s="544"/>
      <c r="T12" s="544"/>
      <c r="U12" s="544"/>
      <c r="V12" s="544"/>
      <c r="W12" s="544"/>
      <c r="X12" s="544"/>
      <c r="Y12" s="544"/>
      <c r="Z12" s="544"/>
      <c r="AA12" s="544"/>
      <c r="AB12" s="544"/>
      <c r="AC12" s="544"/>
      <c r="AD12" s="544"/>
      <c r="AE12" s="544"/>
      <c r="AF12" s="544"/>
      <c r="AG12" s="544"/>
      <c r="AH12" s="544"/>
      <c r="AI12" s="545"/>
      <c r="AJ12" s="555"/>
      <c r="AK12" s="556"/>
      <c r="AL12" s="516"/>
      <c r="AM12" s="517"/>
      <c r="AN12" s="517"/>
      <c r="AO12" s="518"/>
      <c r="AP12" s="516"/>
      <c r="AQ12" s="517"/>
      <c r="AR12" s="517"/>
      <c r="AS12" s="518"/>
      <c r="AT12" s="583"/>
      <c r="AU12" s="584"/>
      <c r="AV12" s="584"/>
      <c r="AW12" s="584"/>
      <c r="AX12" s="584"/>
      <c r="AY12" s="584"/>
      <c r="AZ12" s="584"/>
      <c r="BA12" s="584"/>
      <c r="BB12" s="584"/>
      <c r="BC12" s="584"/>
      <c r="BD12" s="584"/>
      <c r="BE12" s="584"/>
      <c r="BF12" s="584"/>
      <c r="BG12" s="584"/>
      <c r="BH12" s="584"/>
      <c r="BI12" s="584"/>
      <c r="BJ12" s="585"/>
      <c r="BK12" s="516"/>
      <c r="BL12" s="517"/>
      <c r="BM12" s="518"/>
      <c r="BN12" s="526"/>
      <c r="BO12" s="527"/>
      <c r="BP12" s="528"/>
      <c r="BQ12" s="526"/>
      <c r="BR12" s="527"/>
      <c r="BS12" s="527"/>
      <c r="BT12" s="528"/>
      <c r="BU12" s="571"/>
      <c r="BV12" s="572"/>
      <c r="BW12" s="572"/>
      <c r="BX12" s="572"/>
      <c r="BY12" s="572"/>
      <c r="BZ12" s="572"/>
      <c r="CA12" s="572"/>
      <c r="CB12" s="572"/>
      <c r="CC12" s="573"/>
      <c r="CD12" s="525"/>
      <c r="CE12" s="638"/>
    </row>
    <row r="13" spans="1:83" ht="15.75">
      <c r="A13" s="638"/>
      <c r="B13" s="646"/>
      <c r="C13" s="647"/>
      <c r="D13" s="562"/>
      <c r="E13" s="563"/>
      <c r="F13" s="563"/>
      <c r="G13" s="563"/>
      <c r="H13" s="563"/>
      <c r="I13" s="563"/>
      <c r="J13" s="564"/>
      <c r="K13" s="546"/>
      <c r="L13" s="547"/>
      <c r="M13" s="547"/>
      <c r="N13" s="547"/>
      <c r="O13" s="547"/>
      <c r="P13" s="547"/>
      <c r="Q13" s="547"/>
      <c r="R13" s="547"/>
      <c r="S13" s="547"/>
      <c r="T13" s="547"/>
      <c r="U13" s="547"/>
      <c r="V13" s="547"/>
      <c r="W13" s="547"/>
      <c r="X13" s="547"/>
      <c r="Y13" s="547"/>
      <c r="Z13" s="547"/>
      <c r="AA13" s="547"/>
      <c r="AB13" s="547"/>
      <c r="AC13" s="547"/>
      <c r="AD13" s="547"/>
      <c r="AE13" s="547"/>
      <c r="AF13" s="547"/>
      <c r="AG13" s="547"/>
      <c r="AH13" s="547"/>
      <c r="AI13" s="548"/>
      <c r="AJ13" s="557"/>
      <c r="AK13" s="558"/>
      <c r="AL13" s="519"/>
      <c r="AM13" s="520"/>
      <c r="AN13" s="520"/>
      <c r="AO13" s="521"/>
      <c r="AP13" s="519"/>
      <c r="AQ13" s="520"/>
      <c r="AR13" s="520"/>
      <c r="AS13" s="521"/>
      <c r="AT13" s="586"/>
      <c r="AU13" s="587"/>
      <c r="AV13" s="587"/>
      <c r="AW13" s="587"/>
      <c r="AX13" s="587"/>
      <c r="AY13" s="587"/>
      <c r="AZ13" s="587"/>
      <c r="BA13" s="587"/>
      <c r="BB13" s="587"/>
      <c r="BC13" s="587"/>
      <c r="BD13" s="587"/>
      <c r="BE13" s="587"/>
      <c r="BF13" s="587"/>
      <c r="BG13" s="587"/>
      <c r="BH13" s="587"/>
      <c r="BI13" s="587"/>
      <c r="BJ13" s="588"/>
      <c r="BK13" s="519"/>
      <c r="BL13" s="520"/>
      <c r="BM13" s="521"/>
      <c r="BN13" s="529"/>
      <c r="BO13" s="530"/>
      <c r="BP13" s="531"/>
      <c r="BQ13" s="529"/>
      <c r="BR13" s="530"/>
      <c r="BS13" s="551"/>
      <c r="BT13" s="552"/>
      <c r="BU13" s="574"/>
      <c r="BV13" s="575"/>
      <c r="BW13" s="575"/>
      <c r="BX13" s="575"/>
      <c r="BY13" s="575"/>
      <c r="BZ13" s="575"/>
      <c r="CA13" s="575"/>
      <c r="CB13" s="575"/>
      <c r="CC13" s="576"/>
      <c r="CD13" s="525"/>
      <c r="CE13" s="638"/>
    </row>
    <row r="14" spans="1:83" ht="15.75">
      <c r="A14" s="638"/>
      <c r="B14" s="646"/>
      <c r="C14" s="647"/>
      <c r="D14" s="502"/>
      <c r="E14" s="502"/>
      <c r="F14" s="502"/>
      <c r="G14" s="502"/>
      <c r="H14" s="502"/>
      <c r="I14" s="502"/>
      <c r="J14" s="502"/>
      <c r="K14" s="509" t="s">
        <v>98</v>
      </c>
      <c r="L14" s="510"/>
      <c r="M14" s="510"/>
      <c r="N14" s="511"/>
      <c r="O14" s="509" t="s">
        <v>97</v>
      </c>
      <c r="P14" s="510"/>
      <c r="Q14" s="510"/>
      <c r="R14" s="511"/>
      <c r="S14" s="509" t="s">
        <v>99</v>
      </c>
      <c r="T14" s="510"/>
      <c r="U14" s="510"/>
      <c r="V14" s="511"/>
      <c r="W14" s="501" t="s">
        <v>100</v>
      </c>
      <c r="X14" s="502"/>
      <c r="Y14" s="502"/>
      <c r="Z14" s="503"/>
      <c r="AA14" s="509" t="s">
        <v>101</v>
      </c>
      <c r="AB14" s="510"/>
      <c r="AC14" s="510"/>
      <c r="AD14" s="510"/>
      <c r="AE14" s="511"/>
      <c r="AF14" s="509" t="s">
        <v>16</v>
      </c>
      <c r="AG14" s="510"/>
      <c r="AH14" s="510"/>
      <c r="AI14" s="510"/>
      <c r="AJ14" s="511"/>
      <c r="AK14" s="509" t="s">
        <v>102</v>
      </c>
      <c r="AL14" s="532"/>
      <c r="AM14" s="532"/>
      <c r="AN14" s="532"/>
      <c r="AO14" s="533"/>
      <c r="AP14" s="509" t="s">
        <v>103</v>
      </c>
      <c r="AQ14" s="510"/>
      <c r="AR14" s="510"/>
      <c r="AS14" s="510"/>
      <c r="AT14" s="510"/>
      <c r="AU14" s="510"/>
      <c r="AV14" s="510"/>
      <c r="AW14" s="511"/>
      <c r="AX14" s="509" t="s">
        <v>104</v>
      </c>
      <c r="AY14" s="510"/>
      <c r="AZ14" s="510"/>
      <c r="BA14" s="510"/>
      <c r="BB14" s="510"/>
      <c r="BC14" s="510"/>
      <c r="BD14" s="510"/>
      <c r="BE14" s="511"/>
      <c r="BF14" s="509" t="s">
        <v>105</v>
      </c>
      <c r="BG14" s="510"/>
      <c r="BH14" s="510"/>
      <c r="BI14" s="510"/>
      <c r="BJ14" s="510"/>
      <c r="BK14" s="510"/>
      <c r="BL14" s="510"/>
      <c r="BM14" s="510"/>
      <c r="BN14" s="511"/>
      <c r="BO14" s="509" t="s">
        <v>106</v>
      </c>
      <c r="BP14" s="510"/>
      <c r="BQ14" s="510"/>
      <c r="BR14" s="510"/>
      <c r="BS14" s="511"/>
      <c r="BT14" s="501" t="s">
        <v>107</v>
      </c>
      <c r="BU14" s="502"/>
      <c r="BV14" s="502"/>
      <c r="BW14" s="503"/>
      <c r="BX14" s="523"/>
      <c r="BY14" s="523"/>
      <c r="BZ14" s="523"/>
      <c r="CA14" s="523"/>
      <c r="CB14" s="523"/>
      <c r="CC14" s="523"/>
      <c r="CD14" s="525"/>
      <c r="CE14" s="638"/>
    </row>
    <row r="15" spans="1:83" ht="15.75">
      <c r="A15" s="638"/>
      <c r="B15" s="646"/>
      <c r="C15" s="647"/>
      <c r="D15" s="514"/>
      <c r="E15" s="514"/>
      <c r="F15" s="514"/>
      <c r="G15" s="514"/>
      <c r="H15" s="514"/>
      <c r="I15" s="514"/>
      <c r="J15" s="514"/>
      <c r="K15" s="507"/>
      <c r="L15" s="152"/>
      <c r="M15" s="152"/>
      <c r="N15" s="508"/>
      <c r="O15" s="507"/>
      <c r="P15" s="152"/>
      <c r="Q15" s="152"/>
      <c r="R15" s="508"/>
      <c r="S15" s="507"/>
      <c r="T15" s="152"/>
      <c r="U15" s="152"/>
      <c r="V15" s="508"/>
      <c r="W15" s="504" t="s">
        <v>99</v>
      </c>
      <c r="X15" s="512"/>
      <c r="Y15" s="512"/>
      <c r="Z15" s="513"/>
      <c r="AA15" s="507" t="s">
        <v>102</v>
      </c>
      <c r="AB15" s="152"/>
      <c r="AC15" s="152"/>
      <c r="AD15" s="152"/>
      <c r="AE15" s="508"/>
      <c r="AF15" s="507" t="s">
        <v>17</v>
      </c>
      <c r="AG15" s="152"/>
      <c r="AH15" s="152"/>
      <c r="AI15" s="152"/>
      <c r="AJ15" s="508"/>
      <c r="AK15" s="534"/>
      <c r="AL15" s="535"/>
      <c r="AM15" s="535"/>
      <c r="AN15" s="535"/>
      <c r="AO15" s="536"/>
      <c r="AP15" s="507"/>
      <c r="AQ15" s="152"/>
      <c r="AR15" s="152"/>
      <c r="AS15" s="152"/>
      <c r="AT15" s="152"/>
      <c r="AU15" s="152"/>
      <c r="AV15" s="152"/>
      <c r="AW15" s="508"/>
      <c r="AX15" s="507"/>
      <c r="AY15" s="152"/>
      <c r="AZ15" s="152"/>
      <c r="BA15" s="152"/>
      <c r="BB15" s="152"/>
      <c r="BC15" s="152"/>
      <c r="BD15" s="152"/>
      <c r="BE15" s="508"/>
      <c r="BF15" s="507"/>
      <c r="BG15" s="152"/>
      <c r="BH15" s="152"/>
      <c r="BI15" s="152"/>
      <c r="BJ15" s="152"/>
      <c r="BK15" s="152"/>
      <c r="BL15" s="152"/>
      <c r="BM15" s="152"/>
      <c r="BN15" s="508"/>
      <c r="BO15" s="507" t="s">
        <v>108</v>
      </c>
      <c r="BP15" s="152"/>
      <c r="BQ15" s="152"/>
      <c r="BR15" s="152"/>
      <c r="BS15" s="508"/>
      <c r="BT15" s="504" t="s">
        <v>93</v>
      </c>
      <c r="BU15" s="505"/>
      <c r="BV15" s="505"/>
      <c r="BW15" s="506"/>
      <c r="BX15" s="525"/>
      <c r="BY15" s="525"/>
      <c r="BZ15" s="525"/>
      <c r="CA15" s="525"/>
      <c r="CB15" s="525"/>
      <c r="CC15" s="525"/>
      <c r="CD15" s="525"/>
      <c r="CE15" s="638"/>
    </row>
    <row r="16" spans="1:83" ht="15.75">
      <c r="A16" s="638"/>
      <c r="B16" s="646"/>
      <c r="C16" s="647"/>
      <c r="D16" s="514"/>
      <c r="E16" s="514"/>
      <c r="F16" s="514"/>
      <c r="G16" s="514"/>
      <c r="H16" s="514"/>
      <c r="I16" s="514"/>
      <c r="J16" s="514"/>
      <c r="K16" s="516"/>
      <c r="L16" s="517"/>
      <c r="M16" s="517"/>
      <c r="N16" s="518"/>
      <c r="O16" s="526"/>
      <c r="P16" s="527"/>
      <c r="Q16" s="527"/>
      <c r="R16" s="528"/>
      <c r="S16" s="516"/>
      <c r="T16" s="517"/>
      <c r="U16" s="517"/>
      <c r="V16" s="518"/>
      <c r="W16" s="526"/>
      <c r="X16" s="527"/>
      <c r="Y16" s="527"/>
      <c r="Z16" s="528"/>
      <c r="AA16" s="537"/>
      <c r="AB16" s="538"/>
      <c r="AC16" s="538"/>
      <c r="AD16" s="538"/>
      <c r="AE16" s="539"/>
      <c r="AF16" s="589"/>
      <c r="AG16" s="590"/>
      <c r="AH16" s="590"/>
      <c r="AI16" s="590"/>
      <c r="AJ16" s="591"/>
      <c r="AK16" s="526"/>
      <c r="AL16" s="527"/>
      <c r="AM16" s="527"/>
      <c r="AN16" s="527"/>
      <c r="AO16" s="528"/>
      <c r="AP16" s="516"/>
      <c r="AQ16" s="517"/>
      <c r="AR16" s="517"/>
      <c r="AS16" s="517"/>
      <c r="AT16" s="517"/>
      <c r="AU16" s="517"/>
      <c r="AV16" s="517"/>
      <c r="AW16" s="518"/>
      <c r="AX16" s="516"/>
      <c r="AY16" s="517"/>
      <c r="AZ16" s="517"/>
      <c r="BA16" s="517"/>
      <c r="BB16" s="517"/>
      <c r="BC16" s="517"/>
      <c r="BD16" s="517"/>
      <c r="BE16" s="518"/>
      <c r="BF16" s="516"/>
      <c r="BG16" s="517"/>
      <c r="BH16" s="517"/>
      <c r="BI16" s="517"/>
      <c r="BJ16" s="517"/>
      <c r="BK16" s="517"/>
      <c r="BL16" s="517"/>
      <c r="BM16" s="517"/>
      <c r="BN16" s="518"/>
      <c r="BO16" s="516"/>
      <c r="BP16" s="517"/>
      <c r="BQ16" s="517"/>
      <c r="BR16" s="517"/>
      <c r="BS16" s="518"/>
      <c r="BT16" s="526"/>
      <c r="BU16" s="527"/>
      <c r="BV16" s="527"/>
      <c r="BW16" s="528"/>
      <c r="BX16" s="525"/>
      <c r="BY16" s="525"/>
      <c r="BZ16" s="525"/>
      <c r="CA16" s="525"/>
      <c r="CB16" s="525"/>
      <c r="CC16" s="525"/>
      <c r="CD16" s="525"/>
      <c r="CE16" s="638"/>
    </row>
    <row r="17" spans="1:83" ht="15.75">
      <c r="A17" s="638"/>
      <c r="B17" s="646"/>
      <c r="C17" s="647"/>
      <c r="D17" s="514"/>
      <c r="E17" s="514"/>
      <c r="F17" s="514"/>
      <c r="G17" s="514"/>
      <c r="H17" s="514"/>
      <c r="I17" s="514"/>
      <c r="J17" s="514"/>
      <c r="K17" s="519"/>
      <c r="L17" s="520"/>
      <c r="M17" s="520"/>
      <c r="N17" s="521"/>
      <c r="O17" s="529"/>
      <c r="P17" s="530"/>
      <c r="Q17" s="530"/>
      <c r="R17" s="531"/>
      <c r="S17" s="519"/>
      <c r="T17" s="520"/>
      <c r="U17" s="520"/>
      <c r="V17" s="521"/>
      <c r="W17" s="529"/>
      <c r="X17" s="530"/>
      <c r="Y17" s="530"/>
      <c r="Z17" s="531"/>
      <c r="AA17" s="540"/>
      <c r="AB17" s="541"/>
      <c r="AC17" s="541"/>
      <c r="AD17" s="541"/>
      <c r="AE17" s="542"/>
      <c r="AF17" s="592"/>
      <c r="AG17" s="593"/>
      <c r="AH17" s="593"/>
      <c r="AI17" s="593"/>
      <c r="AJ17" s="594"/>
      <c r="AK17" s="529"/>
      <c r="AL17" s="530"/>
      <c r="AM17" s="530"/>
      <c r="AN17" s="530"/>
      <c r="AO17" s="531"/>
      <c r="AP17" s="519"/>
      <c r="AQ17" s="520"/>
      <c r="AR17" s="520"/>
      <c r="AS17" s="520"/>
      <c r="AT17" s="520"/>
      <c r="AU17" s="520"/>
      <c r="AV17" s="520"/>
      <c r="AW17" s="521"/>
      <c r="AX17" s="519"/>
      <c r="AY17" s="520"/>
      <c r="AZ17" s="520"/>
      <c r="BA17" s="520"/>
      <c r="BB17" s="520"/>
      <c r="BC17" s="520"/>
      <c r="BD17" s="520"/>
      <c r="BE17" s="521"/>
      <c r="BF17" s="519"/>
      <c r="BG17" s="520"/>
      <c r="BH17" s="520"/>
      <c r="BI17" s="520"/>
      <c r="BJ17" s="520"/>
      <c r="BK17" s="520"/>
      <c r="BL17" s="520"/>
      <c r="BM17" s="520"/>
      <c r="BN17" s="521"/>
      <c r="BO17" s="519"/>
      <c r="BP17" s="520"/>
      <c r="BQ17" s="520"/>
      <c r="BR17" s="520"/>
      <c r="BS17" s="521"/>
      <c r="BT17" s="529"/>
      <c r="BU17" s="530"/>
      <c r="BV17" s="530"/>
      <c r="BW17" s="531"/>
      <c r="BX17" s="525"/>
      <c r="BY17" s="525"/>
      <c r="BZ17" s="525"/>
      <c r="CA17" s="525"/>
      <c r="CB17" s="525"/>
      <c r="CC17" s="525"/>
      <c r="CD17" s="525"/>
      <c r="CE17" s="638"/>
    </row>
    <row r="18" spans="1:83" ht="15.75">
      <c r="A18" s="638"/>
      <c r="B18" s="646"/>
      <c r="C18" s="647"/>
      <c r="D18" s="505"/>
      <c r="E18" s="505"/>
      <c r="F18" s="505"/>
      <c r="G18" s="505"/>
      <c r="H18" s="505"/>
      <c r="I18" s="505"/>
      <c r="J18" s="505"/>
      <c r="K18" s="596"/>
      <c r="L18" s="596"/>
      <c r="M18" s="596"/>
      <c r="N18" s="596"/>
      <c r="O18" s="596"/>
      <c r="P18" s="596"/>
      <c r="Q18" s="596"/>
      <c r="R18" s="596"/>
      <c r="S18" s="596"/>
      <c r="T18" s="596"/>
      <c r="U18" s="596"/>
      <c r="V18" s="596"/>
      <c r="W18" s="596"/>
      <c r="X18" s="596"/>
      <c r="Y18" s="596"/>
      <c r="Z18" s="596"/>
      <c r="AA18" s="596"/>
      <c r="AB18" s="596"/>
      <c r="AC18" s="596"/>
      <c r="AD18" s="596"/>
      <c r="AE18" s="596"/>
      <c r="AF18" s="596"/>
      <c r="AG18" s="596"/>
      <c r="AH18" s="596"/>
      <c r="AI18" s="596"/>
      <c r="AJ18" s="596"/>
      <c r="AK18" s="596"/>
      <c r="AL18" s="596"/>
      <c r="AM18" s="596"/>
      <c r="AN18" s="596"/>
      <c r="AO18" s="596"/>
      <c r="AP18" s="596"/>
      <c r="AQ18" s="596"/>
      <c r="AR18" s="596"/>
      <c r="AS18" s="596"/>
      <c r="AT18" s="596"/>
      <c r="AU18" s="596"/>
      <c r="AV18" s="596"/>
      <c r="AW18" s="596"/>
      <c r="AX18" s="596"/>
      <c r="AY18" s="596"/>
      <c r="AZ18" s="596"/>
      <c r="BA18" s="596"/>
      <c r="BB18" s="596"/>
      <c r="BC18" s="596"/>
      <c r="BD18" s="596"/>
      <c r="BE18" s="596"/>
      <c r="BF18" s="596"/>
      <c r="BG18" s="596"/>
      <c r="BH18" s="596"/>
      <c r="BI18" s="596"/>
      <c r="BJ18" s="596"/>
      <c r="BK18" s="596"/>
      <c r="BL18" s="596"/>
      <c r="BM18" s="596"/>
      <c r="BN18" s="596"/>
      <c r="BO18" s="596"/>
      <c r="BP18" s="596"/>
      <c r="BQ18" s="596"/>
      <c r="BR18" s="596"/>
      <c r="BS18" s="596"/>
      <c r="BT18" s="596"/>
      <c r="BU18" s="596"/>
      <c r="BV18" s="596"/>
      <c r="BW18" s="596"/>
      <c r="BX18" s="595"/>
      <c r="BY18" s="595"/>
      <c r="BZ18" s="595"/>
      <c r="CA18" s="595"/>
      <c r="CB18" s="595"/>
      <c r="CC18" s="595"/>
      <c r="CD18" s="525"/>
      <c r="CE18" s="638"/>
    </row>
    <row r="19" spans="1:83" ht="15.75">
      <c r="A19" s="638"/>
      <c r="B19" s="646"/>
      <c r="C19" s="647"/>
      <c r="D19" s="509" t="s">
        <v>80</v>
      </c>
      <c r="E19" s="510"/>
      <c r="F19" s="511"/>
      <c r="G19" s="501" t="s">
        <v>81</v>
      </c>
      <c r="H19" s="502"/>
      <c r="I19" s="502"/>
      <c r="J19" s="503"/>
      <c r="K19" s="509" t="s">
        <v>82</v>
      </c>
      <c r="L19" s="510"/>
      <c r="M19" s="510"/>
      <c r="N19" s="510"/>
      <c r="O19" s="510"/>
      <c r="P19" s="510"/>
      <c r="Q19" s="510"/>
      <c r="R19" s="510"/>
      <c r="S19" s="510"/>
      <c r="T19" s="510"/>
      <c r="U19" s="510"/>
      <c r="V19" s="510"/>
      <c r="W19" s="510"/>
      <c r="X19" s="510"/>
      <c r="Y19" s="510"/>
      <c r="Z19" s="510"/>
      <c r="AA19" s="510"/>
      <c r="AB19" s="510"/>
      <c r="AC19" s="510"/>
      <c r="AD19" s="510"/>
      <c r="AE19" s="510"/>
      <c r="AF19" s="510"/>
      <c r="AG19" s="510"/>
      <c r="AH19" s="510"/>
      <c r="AI19" s="510"/>
      <c r="AJ19" s="510"/>
      <c r="AK19" s="510"/>
      <c r="AL19" s="510"/>
      <c r="AM19" s="511"/>
      <c r="AN19" s="501" t="s">
        <v>83</v>
      </c>
      <c r="AO19" s="502"/>
      <c r="AP19" s="502"/>
      <c r="AQ19" s="502"/>
      <c r="AR19" s="502"/>
      <c r="AS19" s="502"/>
      <c r="AT19" s="502"/>
      <c r="AU19" s="502"/>
      <c r="AV19" s="502"/>
      <c r="AW19" s="502"/>
      <c r="AX19" s="502"/>
      <c r="AY19" s="502"/>
      <c r="AZ19" s="502"/>
      <c r="BA19" s="503"/>
      <c r="BB19" s="501" t="s">
        <v>84</v>
      </c>
      <c r="BC19" s="502"/>
      <c r="BD19" s="502"/>
      <c r="BE19" s="503"/>
      <c r="BF19" s="501" t="s">
        <v>85</v>
      </c>
      <c r="BG19" s="502"/>
      <c r="BH19" s="502"/>
      <c r="BI19" s="503"/>
      <c r="BJ19" s="509" t="s">
        <v>15</v>
      </c>
      <c r="BK19" s="510"/>
      <c r="BL19" s="510"/>
      <c r="BM19" s="510"/>
      <c r="BN19" s="510"/>
      <c r="BO19" s="510"/>
      <c r="BP19" s="510"/>
      <c r="BQ19" s="510"/>
      <c r="BR19" s="510"/>
      <c r="BS19" s="510"/>
      <c r="BT19" s="510"/>
      <c r="BU19" s="510"/>
      <c r="BV19" s="510"/>
      <c r="BW19" s="510"/>
      <c r="BX19" s="510"/>
      <c r="BY19" s="511"/>
      <c r="BZ19" s="509" t="s">
        <v>86</v>
      </c>
      <c r="CA19" s="510"/>
      <c r="CB19" s="510"/>
      <c r="CC19" s="511"/>
      <c r="CD19" s="525"/>
      <c r="CE19" s="638"/>
    </row>
    <row r="20" spans="1:83" ht="15.75">
      <c r="A20" s="638"/>
      <c r="B20" s="646"/>
      <c r="C20" s="647"/>
      <c r="D20" s="507" t="s">
        <v>13</v>
      </c>
      <c r="E20" s="152"/>
      <c r="F20" s="508"/>
      <c r="G20" s="504" t="s">
        <v>87</v>
      </c>
      <c r="H20" s="505"/>
      <c r="I20" s="505"/>
      <c r="J20" s="506"/>
      <c r="K20" s="507"/>
      <c r="L20" s="152"/>
      <c r="M20" s="152"/>
      <c r="N20" s="152"/>
      <c r="O20" s="152"/>
      <c r="P20" s="152"/>
      <c r="Q20" s="152"/>
      <c r="R20" s="152"/>
      <c r="S20" s="152"/>
      <c r="T20" s="152"/>
      <c r="U20" s="152"/>
      <c r="V20" s="152"/>
      <c r="W20" s="152"/>
      <c r="X20" s="152"/>
      <c r="Y20" s="152"/>
      <c r="Z20" s="152"/>
      <c r="AA20" s="152"/>
      <c r="AB20" s="152"/>
      <c r="AC20" s="152"/>
      <c r="AD20" s="152"/>
      <c r="AE20" s="152"/>
      <c r="AF20" s="152"/>
      <c r="AG20" s="152"/>
      <c r="AH20" s="152"/>
      <c r="AI20" s="152"/>
      <c r="AJ20" s="152"/>
      <c r="AK20" s="152"/>
      <c r="AL20" s="152"/>
      <c r="AM20" s="508"/>
      <c r="AN20" s="504"/>
      <c r="AO20" s="505"/>
      <c r="AP20" s="505"/>
      <c r="AQ20" s="505"/>
      <c r="AR20" s="505"/>
      <c r="AS20" s="505"/>
      <c r="AT20" s="505"/>
      <c r="AU20" s="505"/>
      <c r="AV20" s="505"/>
      <c r="AW20" s="505"/>
      <c r="AX20" s="505"/>
      <c r="AY20" s="505"/>
      <c r="AZ20" s="505"/>
      <c r="BA20" s="506"/>
      <c r="BB20" s="504" t="s">
        <v>85</v>
      </c>
      <c r="BC20" s="505"/>
      <c r="BD20" s="505"/>
      <c r="BE20" s="506"/>
      <c r="BF20" s="504"/>
      <c r="BG20" s="505"/>
      <c r="BH20" s="505"/>
      <c r="BI20" s="506"/>
      <c r="BJ20" s="507"/>
      <c r="BK20" s="152"/>
      <c r="BL20" s="152"/>
      <c r="BM20" s="152"/>
      <c r="BN20" s="152"/>
      <c r="BO20" s="152"/>
      <c r="BP20" s="152"/>
      <c r="BQ20" s="152"/>
      <c r="BR20" s="152"/>
      <c r="BS20" s="152"/>
      <c r="BT20" s="152"/>
      <c r="BU20" s="152"/>
      <c r="BV20" s="152"/>
      <c r="BW20" s="152"/>
      <c r="BX20" s="152"/>
      <c r="BY20" s="508"/>
      <c r="BZ20" s="507" t="s">
        <v>80</v>
      </c>
      <c r="CA20" s="152"/>
      <c r="CB20" s="152"/>
      <c r="CC20" s="508"/>
      <c r="CD20" s="525"/>
      <c r="CE20" s="638"/>
    </row>
    <row r="21" spans="1:83" ht="15.75">
      <c r="A21" s="638"/>
      <c r="B21" s="646"/>
      <c r="C21" s="647"/>
      <c r="D21" s="597" t="s">
        <v>70</v>
      </c>
      <c r="E21" s="598"/>
      <c r="F21" s="599"/>
      <c r="G21" s="543"/>
      <c r="H21" s="544"/>
      <c r="I21" s="544"/>
      <c r="J21" s="545"/>
      <c r="K21" s="603"/>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5"/>
      <c r="AN21" s="610"/>
      <c r="AO21" s="611"/>
      <c r="AP21" s="611"/>
      <c r="AQ21" s="611"/>
      <c r="AR21" s="611"/>
      <c r="AS21" s="611"/>
      <c r="AT21" s="611"/>
      <c r="AU21" s="611"/>
      <c r="AV21" s="611"/>
      <c r="AW21" s="611"/>
      <c r="AX21" s="611"/>
      <c r="AY21" s="611"/>
      <c r="AZ21" s="611"/>
      <c r="BA21" s="612"/>
      <c r="BB21" s="526"/>
      <c r="BC21" s="527"/>
      <c r="BD21" s="527"/>
      <c r="BE21" s="528"/>
      <c r="BF21" s="526"/>
      <c r="BG21" s="527"/>
      <c r="BH21" s="527"/>
      <c r="BI21" s="528"/>
      <c r="BJ21" s="565">
        <f>IF('WOLFS-104'!O15="","",'WOLFS-104'!O15)</f>
      </c>
      <c r="BK21" s="566"/>
      <c r="BL21" s="566"/>
      <c r="BM21" s="566"/>
      <c r="BN21" s="566"/>
      <c r="BO21" s="566"/>
      <c r="BP21" s="566"/>
      <c r="BQ21" s="566"/>
      <c r="BR21" s="566"/>
      <c r="BS21" s="566"/>
      <c r="BT21" s="566"/>
      <c r="BU21" s="566"/>
      <c r="BV21" s="566"/>
      <c r="BW21" s="566"/>
      <c r="BX21" s="566"/>
      <c r="BY21" s="567"/>
      <c r="BZ21" s="577"/>
      <c r="CA21" s="578"/>
      <c r="CB21" s="578"/>
      <c r="CC21" s="579"/>
      <c r="CD21" s="525"/>
      <c r="CE21" s="638"/>
    </row>
    <row r="22" spans="1:83" ht="15.75">
      <c r="A22" s="638"/>
      <c r="B22" s="646"/>
      <c r="C22" s="647"/>
      <c r="D22" s="600"/>
      <c r="E22" s="601"/>
      <c r="F22" s="602"/>
      <c r="G22" s="546"/>
      <c r="H22" s="547"/>
      <c r="I22" s="547"/>
      <c r="J22" s="548"/>
      <c r="K22" s="606"/>
      <c r="L22" s="607"/>
      <c r="M22" s="607"/>
      <c r="N22" s="607"/>
      <c r="O22" s="607"/>
      <c r="P22" s="607"/>
      <c r="Q22" s="607"/>
      <c r="R22" s="607"/>
      <c r="S22" s="607"/>
      <c r="T22" s="607"/>
      <c r="U22" s="607"/>
      <c r="V22" s="607"/>
      <c r="W22" s="607"/>
      <c r="X22" s="607"/>
      <c r="Y22" s="607"/>
      <c r="Z22" s="607"/>
      <c r="AA22" s="607"/>
      <c r="AB22" s="607"/>
      <c r="AC22" s="607"/>
      <c r="AD22" s="607"/>
      <c r="AE22" s="607"/>
      <c r="AF22" s="607"/>
      <c r="AG22" s="607"/>
      <c r="AH22" s="607"/>
      <c r="AI22" s="607"/>
      <c r="AJ22" s="608"/>
      <c r="AK22" s="608"/>
      <c r="AL22" s="608"/>
      <c r="AM22" s="609"/>
      <c r="AN22" s="613"/>
      <c r="AO22" s="614"/>
      <c r="AP22" s="614"/>
      <c r="AQ22" s="614"/>
      <c r="AR22" s="614"/>
      <c r="AS22" s="614"/>
      <c r="AT22" s="614"/>
      <c r="AU22" s="614"/>
      <c r="AV22" s="614"/>
      <c r="AW22" s="614"/>
      <c r="AX22" s="614"/>
      <c r="AY22" s="614"/>
      <c r="AZ22" s="614"/>
      <c r="BA22" s="615"/>
      <c r="BB22" s="529"/>
      <c r="BC22" s="530"/>
      <c r="BD22" s="530"/>
      <c r="BE22" s="531"/>
      <c r="BF22" s="529"/>
      <c r="BG22" s="530"/>
      <c r="BH22" s="530"/>
      <c r="BI22" s="531"/>
      <c r="BJ22" s="568"/>
      <c r="BK22" s="569"/>
      <c r="BL22" s="569"/>
      <c r="BM22" s="569"/>
      <c r="BN22" s="569"/>
      <c r="BO22" s="569"/>
      <c r="BP22" s="569"/>
      <c r="BQ22" s="569"/>
      <c r="BR22" s="569"/>
      <c r="BS22" s="569"/>
      <c r="BT22" s="569"/>
      <c r="BU22" s="569"/>
      <c r="BV22" s="569"/>
      <c r="BW22" s="569"/>
      <c r="BX22" s="569"/>
      <c r="BY22" s="570"/>
      <c r="BZ22" s="580"/>
      <c r="CA22" s="581"/>
      <c r="CB22" s="581"/>
      <c r="CC22" s="582"/>
      <c r="CD22" s="525"/>
      <c r="CE22" s="638"/>
    </row>
    <row r="23" spans="1:83" ht="15.75" customHeight="1">
      <c r="A23" s="638"/>
      <c r="B23" s="646"/>
      <c r="C23" s="647"/>
      <c r="D23" s="501" t="s">
        <v>77</v>
      </c>
      <c r="E23" s="502"/>
      <c r="F23" s="502"/>
      <c r="G23" s="502"/>
      <c r="H23" s="502"/>
      <c r="I23" s="502"/>
      <c r="J23" s="503"/>
      <c r="K23" s="509" t="s">
        <v>88</v>
      </c>
      <c r="L23" s="510"/>
      <c r="M23" s="510"/>
      <c r="N23" s="510"/>
      <c r="O23" s="510"/>
      <c r="P23" s="510"/>
      <c r="Q23" s="510"/>
      <c r="R23" s="510"/>
      <c r="S23" s="510"/>
      <c r="T23" s="510"/>
      <c r="U23" s="510"/>
      <c r="V23" s="510"/>
      <c r="W23" s="510"/>
      <c r="X23" s="510"/>
      <c r="Y23" s="510"/>
      <c r="Z23" s="510"/>
      <c r="AA23" s="510"/>
      <c r="AB23" s="510"/>
      <c r="AC23" s="510"/>
      <c r="AD23" s="510"/>
      <c r="AE23" s="510"/>
      <c r="AF23" s="510"/>
      <c r="AG23" s="510"/>
      <c r="AH23" s="510"/>
      <c r="AI23" s="511"/>
      <c r="AJ23" s="553" t="s">
        <v>14</v>
      </c>
      <c r="AK23" s="554"/>
      <c r="AL23" s="509" t="s">
        <v>89</v>
      </c>
      <c r="AM23" s="510"/>
      <c r="AN23" s="510"/>
      <c r="AO23" s="511"/>
      <c r="AP23" s="509" t="s">
        <v>89</v>
      </c>
      <c r="AQ23" s="510"/>
      <c r="AR23" s="510"/>
      <c r="AS23" s="511"/>
      <c r="AT23" s="509" t="s">
        <v>90</v>
      </c>
      <c r="AU23" s="510"/>
      <c r="AV23" s="510"/>
      <c r="AW23" s="510"/>
      <c r="AX23" s="510"/>
      <c r="AY23" s="510"/>
      <c r="AZ23" s="510"/>
      <c r="BA23" s="510"/>
      <c r="BB23" s="510"/>
      <c r="BC23" s="510"/>
      <c r="BD23" s="510"/>
      <c r="BE23" s="510"/>
      <c r="BF23" s="510"/>
      <c r="BG23" s="510"/>
      <c r="BH23" s="510"/>
      <c r="BI23" s="510"/>
      <c r="BJ23" s="511"/>
      <c r="BK23" s="509" t="s">
        <v>91</v>
      </c>
      <c r="BL23" s="510"/>
      <c r="BM23" s="511"/>
      <c r="BN23" s="501" t="s">
        <v>92</v>
      </c>
      <c r="BO23" s="549"/>
      <c r="BP23" s="550"/>
      <c r="BQ23" s="501" t="s">
        <v>93</v>
      </c>
      <c r="BR23" s="502"/>
      <c r="BS23" s="502"/>
      <c r="BT23" s="503"/>
      <c r="BU23" s="501" t="s">
        <v>94</v>
      </c>
      <c r="BV23" s="502"/>
      <c r="BW23" s="502"/>
      <c r="BX23" s="502"/>
      <c r="BY23" s="502"/>
      <c r="BZ23" s="502"/>
      <c r="CA23" s="502"/>
      <c r="CB23" s="502"/>
      <c r="CC23" s="503"/>
      <c r="CD23" s="525"/>
      <c r="CE23" s="638"/>
    </row>
    <row r="24" spans="1:83" ht="15.75" customHeight="1">
      <c r="A24" s="638"/>
      <c r="B24" s="646"/>
      <c r="C24" s="647"/>
      <c r="D24" s="504" t="s">
        <v>95</v>
      </c>
      <c r="E24" s="505"/>
      <c r="F24" s="505"/>
      <c r="G24" s="505"/>
      <c r="H24" s="505"/>
      <c r="I24" s="505"/>
      <c r="J24" s="506"/>
      <c r="K24" s="507"/>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508"/>
      <c r="AJ24" s="555"/>
      <c r="AK24" s="556"/>
      <c r="AL24" s="507" t="s">
        <v>96</v>
      </c>
      <c r="AM24" s="152"/>
      <c r="AN24" s="152"/>
      <c r="AO24" s="508"/>
      <c r="AP24" s="507" t="s">
        <v>97</v>
      </c>
      <c r="AQ24" s="152"/>
      <c r="AR24" s="152"/>
      <c r="AS24" s="508"/>
      <c r="AT24" s="507"/>
      <c r="AU24" s="152"/>
      <c r="AV24" s="152"/>
      <c r="AW24" s="152"/>
      <c r="AX24" s="152"/>
      <c r="AY24" s="152"/>
      <c r="AZ24" s="152"/>
      <c r="BA24" s="152"/>
      <c r="BB24" s="152"/>
      <c r="BC24" s="152"/>
      <c r="BD24" s="152"/>
      <c r="BE24" s="152"/>
      <c r="BF24" s="152"/>
      <c r="BG24" s="152"/>
      <c r="BH24" s="152"/>
      <c r="BI24" s="152"/>
      <c r="BJ24" s="508"/>
      <c r="BK24" s="507" t="s">
        <v>80</v>
      </c>
      <c r="BL24" s="152"/>
      <c r="BM24" s="508"/>
      <c r="BN24" s="504" t="s">
        <v>80</v>
      </c>
      <c r="BO24" s="505"/>
      <c r="BP24" s="506"/>
      <c r="BQ24" s="504" t="s">
        <v>80</v>
      </c>
      <c r="BR24" s="505"/>
      <c r="BS24" s="505"/>
      <c r="BT24" s="506"/>
      <c r="BU24" s="504"/>
      <c r="BV24" s="505"/>
      <c r="BW24" s="505"/>
      <c r="BX24" s="505"/>
      <c r="BY24" s="505"/>
      <c r="BZ24" s="505"/>
      <c r="CA24" s="505"/>
      <c r="CB24" s="505"/>
      <c r="CC24" s="506"/>
      <c r="CD24" s="525"/>
      <c r="CE24" s="638"/>
    </row>
    <row r="25" spans="1:83" ht="15.75">
      <c r="A25" s="638"/>
      <c r="B25" s="646"/>
      <c r="C25" s="647"/>
      <c r="D25" s="559"/>
      <c r="E25" s="560"/>
      <c r="F25" s="560"/>
      <c r="G25" s="560"/>
      <c r="H25" s="560"/>
      <c r="I25" s="560"/>
      <c r="J25" s="561"/>
      <c r="K25" s="543"/>
      <c r="L25" s="544"/>
      <c r="M25" s="544"/>
      <c r="N25" s="544"/>
      <c r="O25" s="544"/>
      <c r="P25" s="544"/>
      <c r="Q25" s="544"/>
      <c r="R25" s="544"/>
      <c r="S25" s="544"/>
      <c r="T25" s="544"/>
      <c r="U25" s="544"/>
      <c r="V25" s="544"/>
      <c r="W25" s="544"/>
      <c r="X25" s="544"/>
      <c r="Y25" s="544"/>
      <c r="Z25" s="544"/>
      <c r="AA25" s="544"/>
      <c r="AB25" s="544"/>
      <c r="AC25" s="544"/>
      <c r="AD25" s="544"/>
      <c r="AE25" s="544"/>
      <c r="AF25" s="544"/>
      <c r="AG25" s="544"/>
      <c r="AH25" s="544"/>
      <c r="AI25" s="545"/>
      <c r="AJ25" s="555"/>
      <c r="AK25" s="556"/>
      <c r="AL25" s="516"/>
      <c r="AM25" s="517"/>
      <c r="AN25" s="517"/>
      <c r="AO25" s="518"/>
      <c r="AP25" s="516"/>
      <c r="AQ25" s="517"/>
      <c r="AR25" s="517"/>
      <c r="AS25" s="518"/>
      <c r="AT25" s="583"/>
      <c r="AU25" s="584"/>
      <c r="AV25" s="584"/>
      <c r="AW25" s="584"/>
      <c r="AX25" s="584"/>
      <c r="AY25" s="584"/>
      <c r="AZ25" s="584"/>
      <c r="BA25" s="584"/>
      <c r="BB25" s="584"/>
      <c r="BC25" s="584"/>
      <c r="BD25" s="584"/>
      <c r="BE25" s="584"/>
      <c r="BF25" s="584"/>
      <c r="BG25" s="584"/>
      <c r="BH25" s="584"/>
      <c r="BI25" s="584"/>
      <c r="BJ25" s="585"/>
      <c r="BK25" s="516"/>
      <c r="BL25" s="517"/>
      <c r="BM25" s="518"/>
      <c r="BN25" s="526"/>
      <c r="BO25" s="527"/>
      <c r="BP25" s="528"/>
      <c r="BQ25" s="526"/>
      <c r="BR25" s="527"/>
      <c r="BS25" s="527"/>
      <c r="BT25" s="528"/>
      <c r="BU25" s="571"/>
      <c r="BV25" s="572"/>
      <c r="BW25" s="572"/>
      <c r="BX25" s="572"/>
      <c r="BY25" s="572"/>
      <c r="BZ25" s="572"/>
      <c r="CA25" s="572"/>
      <c r="CB25" s="572"/>
      <c r="CC25" s="573"/>
      <c r="CD25" s="525"/>
      <c r="CE25" s="638"/>
    </row>
    <row r="26" spans="1:83" ht="15.75">
      <c r="A26" s="638"/>
      <c r="B26" s="646"/>
      <c r="C26" s="647"/>
      <c r="D26" s="562"/>
      <c r="E26" s="563"/>
      <c r="F26" s="563"/>
      <c r="G26" s="563"/>
      <c r="H26" s="563"/>
      <c r="I26" s="563"/>
      <c r="J26" s="564"/>
      <c r="K26" s="546"/>
      <c r="L26" s="547"/>
      <c r="M26" s="547"/>
      <c r="N26" s="547"/>
      <c r="O26" s="547"/>
      <c r="P26" s="547"/>
      <c r="Q26" s="547"/>
      <c r="R26" s="547"/>
      <c r="S26" s="547"/>
      <c r="T26" s="547"/>
      <c r="U26" s="547"/>
      <c r="V26" s="547"/>
      <c r="W26" s="547"/>
      <c r="X26" s="547"/>
      <c r="Y26" s="547"/>
      <c r="Z26" s="547"/>
      <c r="AA26" s="547"/>
      <c r="AB26" s="547"/>
      <c r="AC26" s="547"/>
      <c r="AD26" s="547"/>
      <c r="AE26" s="547"/>
      <c r="AF26" s="547"/>
      <c r="AG26" s="547"/>
      <c r="AH26" s="547"/>
      <c r="AI26" s="548"/>
      <c r="AJ26" s="557"/>
      <c r="AK26" s="558"/>
      <c r="AL26" s="519"/>
      <c r="AM26" s="520"/>
      <c r="AN26" s="520"/>
      <c r="AO26" s="521"/>
      <c r="AP26" s="519"/>
      <c r="AQ26" s="520"/>
      <c r="AR26" s="520"/>
      <c r="AS26" s="521"/>
      <c r="AT26" s="586"/>
      <c r="AU26" s="587"/>
      <c r="AV26" s="587"/>
      <c r="AW26" s="587"/>
      <c r="AX26" s="587"/>
      <c r="AY26" s="587"/>
      <c r="AZ26" s="587"/>
      <c r="BA26" s="587"/>
      <c r="BB26" s="587"/>
      <c r="BC26" s="587"/>
      <c r="BD26" s="587"/>
      <c r="BE26" s="587"/>
      <c r="BF26" s="587"/>
      <c r="BG26" s="587"/>
      <c r="BH26" s="587"/>
      <c r="BI26" s="587"/>
      <c r="BJ26" s="588"/>
      <c r="BK26" s="519"/>
      <c r="BL26" s="520"/>
      <c r="BM26" s="521"/>
      <c r="BN26" s="529"/>
      <c r="BO26" s="530"/>
      <c r="BP26" s="531"/>
      <c r="BQ26" s="529"/>
      <c r="BR26" s="530"/>
      <c r="BS26" s="551"/>
      <c r="BT26" s="552"/>
      <c r="BU26" s="574"/>
      <c r="BV26" s="575"/>
      <c r="BW26" s="575"/>
      <c r="BX26" s="575"/>
      <c r="BY26" s="575"/>
      <c r="BZ26" s="575"/>
      <c r="CA26" s="575"/>
      <c r="CB26" s="575"/>
      <c r="CC26" s="576"/>
      <c r="CD26" s="525"/>
      <c r="CE26" s="638"/>
    </row>
    <row r="27" spans="1:83" ht="15.75">
      <c r="A27" s="638"/>
      <c r="B27" s="646"/>
      <c r="C27" s="647"/>
      <c r="D27" s="502"/>
      <c r="E27" s="502"/>
      <c r="F27" s="502"/>
      <c r="G27" s="502"/>
      <c r="H27" s="502"/>
      <c r="I27" s="502"/>
      <c r="J27" s="502"/>
      <c r="K27" s="509" t="s">
        <v>98</v>
      </c>
      <c r="L27" s="510"/>
      <c r="M27" s="510"/>
      <c r="N27" s="511"/>
      <c r="O27" s="509" t="s">
        <v>97</v>
      </c>
      <c r="P27" s="510"/>
      <c r="Q27" s="510"/>
      <c r="R27" s="511"/>
      <c r="S27" s="509" t="s">
        <v>99</v>
      </c>
      <c r="T27" s="510"/>
      <c r="U27" s="510"/>
      <c r="V27" s="511"/>
      <c r="W27" s="501" t="s">
        <v>100</v>
      </c>
      <c r="X27" s="502"/>
      <c r="Y27" s="502"/>
      <c r="Z27" s="503"/>
      <c r="AA27" s="509" t="s">
        <v>101</v>
      </c>
      <c r="AB27" s="510"/>
      <c r="AC27" s="510"/>
      <c r="AD27" s="510"/>
      <c r="AE27" s="511"/>
      <c r="AF27" s="509" t="s">
        <v>16</v>
      </c>
      <c r="AG27" s="510"/>
      <c r="AH27" s="510"/>
      <c r="AI27" s="510"/>
      <c r="AJ27" s="511"/>
      <c r="AK27" s="509" t="s">
        <v>102</v>
      </c>
      <c r="AL27" s="532"/>
      <c r="AM27" s="532"/>
      <c r="AN27" s="532"/>
      <c r="AO27" s="533"/>
      <c r="AP27" s="509" t="s">
        <v>103</v>
      </c>
      <c r="AQ27" s="510"/>
      <c r="AR27" s="510"/>
      <c r="AS27" s="510"/>
      <c r="AT27" s="510"/>
      <c r="AU27" s="510"/>
      <c r="AV27" s="510"/>
      <c r="AW27" s="511"/>
      <c r="AX27" s="509" t="s">
        <v>104</v>
      </c>
      <c r="AY27" s="510"/>
      <c r="AZ27" s="510"/>
      <c r="BA27" s="510"/>
      <c r="BB27" s="510"/>
      <c r="BC27" s="510"/>
      <c r="BD27" s="510"/>
      <c r="BE27" s="511"/>
      <c r="BF27" s="509" t="s">
        <v>105</v>
      </c>
      <c r="BG27" s="510"/>
      <c r="BH27" s="510"/>
      <c r="BI27" s="510"/>
      <c r="BJ27" s="510"/>
      <c r="BK27" s="510"/>
      <c r="BL27" s="510"/>
      <c r="BM27" s="510"/>
      <c r="BN27" s="511"/>
      <c r="BO27" s="509" t="s">
        <v>106</v>
      </c>
      <c r="BP27" s="510"/>
      <c r="BQ27" s="510"/>
      <c r="BR27" s="510"/>
      <c r="BS27" s="511"/>
      <c r="BT27" s="501" t="s">
        <v>107</v>
      </c>
      <c r="BU27" s="502"/>
      <c r="BV27" s="502"/>
      <c r="BW27" s="503"/>
      <c r="BX27" s="523"/>
      <c r="BY27" s="523"/>
      <c r="BZ27" s="523"/>
      <c r="CA27" s="523"/>
      <c r="CB27" s="523"/>
      <c r="CC27" s="523"/>
      <c r="CD27" s="525"/>
      <c r="CE27" s="638"/>
    </row>
    <row r="28" spans="1:83" ht="15.75">
      <c r="A28" s="638"/>
      <c r="B28" s="646"/>
      <c r="C28" s="647"/>
      <c r="D28" s="514"/>
      <c r="E28" s="514"/>
      <c r="F28" s="514"/>
      <c r="G28" s="514"/>
      <c r="H28" s="514"/>
      <c r="I28" s="514"/>
      <c r="J28" s="514"/>
      <c r="K28" s="507"/>
      <c r="L28" s="152"/>
      <c r="M28" s="152"/>
      <c r="N28" s="508"/>
      <c r="O28" s="507"/>
      <c r="P28" s="152"/>
      <c r="Q28" s="152"/>
      <c r="R28" s="508"/>
      <c r="S28" s="507"/>
      <c r="T28" s="152"/>
      <c r="U28" s="152"/>
      <c r="V28" s="508"/>
      <c r="W28" s="504" t="s">
        <v>99</v>
      </c>
      <c r="X28" s="512"/>
      <c r="Y28" s="512"/>
      <c r="Z28" s="513"/>
      <c r="AA28" s="507" t="s">
        <v>102</v>
      </c>
      <c r="AB28" s="152"/>
      <c r="AC28" s="152"/>
      <c r="AD28" s="152"/>
      <c r="AE28" s="508"/>
      <c r="AF28" s="507" t="s">
        <v>17</v>
      </c>
      <c r="AG28" s="152"/>
      <c r="AH28" s="152"/>
      <c r="AI28" s="152"/>
      <c r="AJ28" s="508"/>
      <c r="AK28" s="534"/>
      <c r="AL28" s="535"/>
      <c r="AM28" s="535"/>
      <c r="AN28" s="535"/>
      <c r="AO28" s="536"/>
      <c r="AP28" s="507"/>
      <c r="AQ28" s="152"/>
      <c r="AR28" s="152"/>
      <c r="AS28" s="152"/>
      <c r="AT28" s="152"/>
      <c r="AU28" s="152"/>
      <c r="AV28" s="152"/>
      <c r="AW28" s="508"/>
      <c r="AX28" s="507"/>
      <c r="AY28" s="152"/>
      <c r="AZ28" s="152"/>
      <c r="BA28" s="152"/>
      <c r="BB28" s="152"/>
      <c r="BC28" s="152"/>
      <c r="BD28" s="152"/>
      <c r="BE28" s="508"/>
      <c r="BF28" s="507"/>
      <c r="BG28" s="152"/>
      <c r="BH28" s="152"/>
      <c r="BI28" s="152"/>
      <c r="BJ28" s="152"/>
      <c r="BK28" s="152"/>
      <c r="BL28" s="152"/>
      <c r="BM28" s="152"/>
      <c r="BN28" s="508"/>
      <c r="BO28" s="507" t="s">
        <v>108</v>
      </c>
      <c r="BP28" s="152"/>
      <c r="BQ28" s="152"/>
      <c r="BR28" s="152"/>
      <c r="BS28" s="508"/>
      <c r="BT28" s="504" t="s">
        <v>93</v>
      </c>
      <c r="BU28" s="505"/>
      <c r="BV28" s="505"/>
      <c r="BW28" s="506"/>
      <c r="BX28" s="525"/>
      <c r="BY28" s="525"/>
      <c r="BZ28" s="525"/>
      <c r="CA28" s="525"/>
      <c r="CB28" s="525"/>
      <c r="CC28" s="525"/>
      <c r="CD28" s="525"/>
      <c r="CE28" s="638"/>
    </row>
    <row r="29" spans="1:83" ht="15.75">
      <c r="A29" s="638"/>
      <c r="B29" s="646"/>
      <c r="C29" s="647"/>
      <c r="D29" s="514"/>
      <c r="E29" s="514"/>
      <c r="F29" s="514"/>
      <c r="G29" s="514"/>
      <c r="H29" s="514"/>
      <c r="I29" s="514"/>
      <c r="J29" s="514"/>
      <c r="K29" s="516"/>
      <c r="L29" s="517"/>
      <c r="M29" s="517"/>
      <c r="N29" s="518"/>
      <c r="O29" s="526"/>
      <c r="P29" s="527"/>
      <c r="Q29" s="527"/>
      <c r="R29" s="528"/>
      <c r="S29" s="516"/>
      <c r="T29" s="517"/>
      <c r="U29" s="517"/>
      <c r="V29" s="518"/>
      <c r="W29" s="526"/>
      <c r="X29" s="527"/>
      <c r="Y29" s="527"/>
      <c r="Z29" s="528"/>
      <c r="AA29" s="537"/>
      <c r="AB29" s="538"/>
      <c r="AC29" s="538"/>
      <c r="AD29" s="538"/>
      <c r="AE29" s="539"/>
      <c r="AF29" s="589"/>
      <c r="AG29" s="590"/>
      <c r="AH29" s="590"/>
      <c r="AI29" s="590"/>
      <c r="AJ29" s="591"/>
      <c r="AK29" s="526"/>
      <c r="AL29" s="527"/>
      <c r="AM29" s="527"/>
      <c r="AN29" s="527"/>
      <c r="AO29" s="528"/>
      <c r="AP29" s="516"/>
      <c r="AQ29" s="517"/>
      <c r="AR29" s="517"/>
      <c r="AS29" s="517"/>
      <c r="AT29" s="517"/>
      <c r="AU29" s="517"/>
      <c r="AV29" s="517"/>
      <c r="AW29" s="518"/>
      <c r="AX29" s="516"/>
      <c r="AY29" s="517"/>
      <c r="AZ29" s="517"/>
      <c r="BA29" s="517"/>
      <c r="BB29" s="517"/>
      <c r="BC29" s="517"/>
      <c r="BD29" s="517"/>
      <c r="BE29" s="518"/>
      <c r="BF29" s="516"/>
      <c r="BG29" s="517"/>
      <c r="BH29" s="517"/>
      <c r="BI29" s="517"/>
      <c r="BJ29" s="517"/>
      <c r="BK29" s="517"/>
      <c r="BL29" s="517"/>
      <c r="BM29" s="517"/>
      <c r="BN29" s="518"/>
      <c r="BO29" s="516"/>
      <c r="BP29" s="517"/>
      <c r="BQ29" s="517"/>
      <c r="BR29" s="517"/>
      <c r="BS29" s="518"/>
      <c r="BT29" s="526"/>
      <c r="BU29" s="527"/>
      <c r="BV29" s="527"/>
      <c r="BW29" s="528"/>
      <c r="BX29" s="525"/>
      <c r="BY29" s="525"/>
      <c r="BZ29" s="525"/>
      <c r="CA29" s="525"/>
      <c r="CB29" s="525"/>
      <c r="CC29" s="525"/>
      <c r="CD29" s="525"/>
      <c r="CE29" s="638"/>
    </row>
    <row r="30" spans="1:83" ht="15.75">
      <c r="A30" s="638"/>
      <c r="B30" s="646"/>
      <c r="C30" s="647"/>
      <c r="D30" s="514"/>
      <c r="E30" s="514"/>
      <c r="F30" s="514"/>
      <c r="G30" s="514"/>
      <c r="H30" s="514"/>
      <c r="I30" s="514"/>
      <c r="J30" s="514"/>
      <c r="K30" s="519"/>
      <c r="L30" s="520"/>
      <c r="M30" s="520"/>
      <c r="N30" s="521"/>
      <c r="O30" s="529"/>
      <c r="P30" s="530"/>
      <c r="Q30" s="530"/>
      <c r="R30" s="531"/>
      <c r="S30" s="519"/>
      <c r="T30" s="520"/>
      <c r="U30" s="520"/>
      <c r="V30" s="521"/>
      <c r="W30" s="529"/>
      <c r="X30" s="530"/>
      <c r="Y30" s="530"/>
      <c r="Z30" s="531"/>
      <c r="AA30" s="540"/>
      <c r="AB30" s="541"/>
      <c r="AC30" s="541"/>
      <c r="AD30" s="541"/>
      <c r="AE30" s="542"/>
      <c r="AF30" s="592"/>
      <c r="AG30" s="593"/>
      <c r="AH30" s="593"/>
      <c r="AI30" s="593"/>
      <c r="AJ30" s="594"/>
      <c r="AK30" s="529"/>
      <c r="AL30" s="530"/>
      <c r="AM30" s="530"/>
      <c r="AN30" s="530"/>
      <c r="AO30" s="531"/>
      <c r="AP30" s="519"/>
      <c r="AQ30" s="520"/>
      <c r="AR30" s="520"/>
      <c r="AS30" s="520"/>
      <c r="AT30" s="520"/>
      <c r="AU30" s="520"/>
      <c r="AV30" s="520"/>
      <c r="AW30" s="521"/>
      <c r="AX30" s="519"/>
      <c r="AY30" s="520"/>
      <c r="AZ30" s="520"/>
      <c r="BA30" s="520"/>
      <c r="BB30" s="520"/>
      <c r="BC30" s="520"/>
      <c r="BD30" s="520"/>
      <c r="BE30" s="521"/>
      <c r="BF30" s="519"/>
      <c r="BG30" s="520"/>
      <c r="BH30" s="520"/>
      <c r="BI30" s="520"/>
      <c r="BJ30" s="520"/>
      <c r="BK30" s="520"/>
      <c r="BL30" s="520"/>
      <c r="BM30" s="520"/>
      <c r="BN30" s="521"/>
      <c r="BO30" s="519"/>
      <c r="BP30" s="520"/>
      <c r="BQ30" s="520"/>
      <c r="BR30" s="520"/>
      <c r="BS30" s="521"/>
      <c r="BT30" s="529"/>
      <c r="BU30" s="530"/>
      <c r="BV30" s="530"/>
      <c r="BW30" s="531"/>
      <c r="BX30" s="525"/>
      <c r="BY30" s="525"/>
      <c r="BZ30" s="525"/>
      <c r="CA30" s="525"/>
      <c r="CB30" s="525"/>
      <c r="CC30" s="525"/>
      <c r="CD30" s="525"/>
      <c r="CE30" s="638"/>
    </row>
    <row r="31" spans="1:83" ht="15.75">
      <c r="A31" s="638"/>
      <c r="B31" s="646"/>
      <c r="C31" s="647"/>
      <c r="D31" s="505"/>
      <c r="E31" s="505"/>
      <c r="F31" s="505"/>
      <c r="G31" s="505"/>
      <c r="H31" s="505"/>
      <c r="I31" s="505"/>
      <c r="J31" s="505"/>
      <c r="K31" s="596"/>
      <c r="L31" s="596"/>
      <c r="M31" s="596"/>
      <c r="N31" s="596"/>
      <c r="O31" s="596"/>
      <c r="P31" s="596"/>
      <c r="Q31" s="596"/>
      <c r="R31" s="596"/>
      <c r="S31" s="596"/>
      <c r="T31" s="596"/>
      <c r="U31" s="596"/>
      <c r="V31" s="596"/>
      <c r="W31" s="596"/>
      <c r="X31" s="596"/>
      <c r="Y31" s="596"/>
      <c r="Z31" s="596"/>
      <c r="AA31" s="596"/>
      <c r="AB31" s="596"/>
      <c r="AC31" s="596"/>
      <c r="AD31" s="596"/>
      <c r="AE31" s="596"/>
      <c r="AF31" s="596"/>
      <c r="AG31" s="596"/>
      <c r="AH31" s="596"/>
      <c r="AI31" s="596"/>
      <c r="AJ31" s="596"/>
      <c r="AK31" s="596"/>
      <c r="AL31" s="596"/>
      <c r="AM31" s="596"/>
      <c r="AN31" s="596"/>
      <c r="AO31" s="596"/>
      <c r="AP31" s="596"/>
      <c r="AQ31" s="596"/>
      <c r="AR31" s="596"/>
      <c r="AS31" s="596"/>
      <c r="AT31" s="596"/>
      <c r="AU31" s="596"/>
      <c r="AV31" s="596"/>
      <c r="AW31" s="596"/>
      <c r="AX31" s="596"/>
      <c r="AY31" s="596"/>
      <c r="AZ31" s="596"/>
      <c r="BA31" s="596"/>
      <c r="BB31" s="596"/>
      <c r="BC31" s="596"/>
      <c r="BD31" s="596"/>
      <c r="BE31" s="596"/>
      <c r="BF31" s="596"/>
      <c r="BG31" s="596"/>
      <c r="BH31" s="596"/>
      <c r="BI31" s="596"/>
      <c r="BJ31" s="596"/>
      <c r="BK31" s="596"/>
      <c r="BL31" s="596"/>
      <c r="BM31" s="596"/>
      <c r="BN31" s="596"/>
      <c r="BO31" s="596"/>
      <c r="BP31" s="596"/>
      <c r="BQ31" s="596"/>
      <c r="BR31" s="596"/>
      <c r="BS31" s="596"/>
      <c r="BT31" s="596"/>
      <c r="BU31" s="596"/>
      <c r="BV31" s="596"/>
      <c r="BW31" s="596"/>
      <c r="BX31" s="595"/>
      <c r="BY31" s="595"/>
      <c r="BZ31" s="595"/>
      <c r="CA31" s="595"/>
      <c r="CB31" s="595"/>
      <c r="CC31" s="595"/>
      <c r="CD31" s="525"/>
      <c r="CE31" s="638"/>
    </row>
    <row r="32" spans="1:83" ht="15.75">
      <c r="A32" s="638"/>
      <c r="B32" s="646"/>
      <c r="C32" s="647"/>
      <c r="D32" s="509" t="s">
        <v>80</v>
      </c>
      <c r="E32" s="510"/>
      <c r="F32" s="511"/>
      <c r="G32" s="501" t="s">
        <v>81</v>
      </c>
      <c r="H32" s="502"/>
      <c r="I32" s="502"/>
      <c r="J32" s="503"/>
      <c r="K32" s="509" t="s">
        <v>82</v>
      </c>
      <c r="L32" s="510"/>
      <c r="M32" s="510"/>
      <c r="N32" s="510"/>
      <c r="O32" s="510"/>
      <c r="P32" s="510"/>
      <c r="Q32" s="510"/>
      <c r="R32" s="510"/>
      <c r="S32" s="510"/>
      <c r="T32" s="510"/>
      <c r="U32" s="510"/>
      <c r="V32" s="510"/>
      <c r="W32" s="510"/>
      <c r="X32" s="510"/>
      <c r="Y32" s="510"/>
      <c r="Z32" s="510"/>
      <c r="AA32" s="510"/>
      <c r="AB32" s="510"/>
      <c r="AC32" s="510"/>
      <c r="AD32" s="510"/>
      <c r="AE32" s="510"/>
      <c r="AF32" s="510"/>
      <c r="AG32" s="510"/>
      <c r="AH32" s="510"/>
      <c r="AI32" s="510"/>
      <c r="AJ32" s="510"/>
      <c r="AK32" s="510"/>
      <c r="AL32" s="510"/>
      <c r="AM32" s="511"/>
      <c r="AN32" s="501" t="s">
        <v>83</v>
      </c>
      <c r="AO32" s="502"/>
      <c r="AP32" s="502"/>
      <c r="AQ32" s="502"/>
      <c r="AR32" s="502"/>
      <c r="AS32" s="502"/>
      <c r="AT32" s="502"/>
      <c r="AU32" s="502"/>
      <c r="AV32" s="502"/>
      <c r="AW32" s="502"/>
      <c r="AX32" s="502"/>
      <c r="AY32" s="502"/>
      <c r="AZ32" s="502"/>
      <c r="BA32" s="503"/>
      <c r="BB32" s="501" t="s">
        <v>84</v>
      </c>
      <c r="BC32" s="502"/>
      <c r="BD32" s="502"/>
      <c r="BE32" s="503"/>
      <c r="BF32" s="501" t="s">
        <v>85</v>
      </c>
      <c r="BG32" s="502"/>
      <c r="BH32" s="502"/>
      <c r="BI32" s="503"/>
      <c r="BJ32" s="509" t="s">
        <v>15</v>
      </c>
      <c r="BK32" s="510"/>
      <c r="BL32" s="510"/>
      <c r="BM32" s="510"/>
      <c r="BN32" s="510"/>
      <c r="BO32" s="510"/>
      <c r="BP32" s="510"/>
      <c r="BQ32" s="510"/>
      <c r="BR32" s="510"/>
      <c r="BS32" s="510"/>
      <c r="BT32" s="510"/>
      <c r="BU32" s="510"/>
      <c r="BV32" s="510"/>
      <c r="BW32" s="510"/>
      <c r="BX32" s="510"/>
      <c r="BY32" s="511"/>
      <c r="BZ32" s="509" t="s">
        <v>86</v>
      </c>
      <c r="CA32" s="510"/>
      <c r="CB32" s="510"/>
      <c r="CC32" s="511"/>
      <c r="CD32" s="525"/>
      <c r="CE32" s="638"/>
    </row>
    <row r="33" spans="1:83" ht="15.75">
      <c r="A33" s="638"/>
      <c r="B33" s="646"/>
      <c r="C33" s="647"/>
      <c r="D33" s="507" t="s">
        <v>13</v>
      </c>
      <c r="E33" s="152"/>
      <c r="F33" s="508"/>
      <c r="G33" s="504" t="s">
        <v>87</v>
      </c>
      <c r="H33" s="505"/>
      <c r="I33" s="505"/>
      <c r="J33" s="506"/>
      <c r="K33" s="507"/>
      <c r="L33" s="152"/>
      <c r="M33" s="152"/>
      <c r="N33" s="152"/>
      <c r="O33" s="152"/>
      <c r="P33" s="152"/>
      <c r="Q33" s="152"/>
      <c r="R33" s="152"/>
      <c r="S33" s="152"/>
      <c r="T33" s="152"/>
      <c r="U33" s="152"/>
      <c r="V33" s="152"/>
      <c r="W33" s="152"/>
      <c r="X33" s="152"/>
      <c r="Y33" s="152"/>
      <c r="Z33" s="152"/>
      <c r="AA33" s="152"/>
      <c r="AB33" s="152"/>
      <c r="AC33" s="152"/>
      <c r="AD33" s="152"/>
      <c r="AE33" s="152"/>
      <c r="AF33" s="152"/>
      <c r="AG33" s="152"/>
      <c r="AH33" s="152"/>
      <c r="AI33" s="152"/>
      <c r="AJ33" s="152"/>
      <c r="AK33" s="152"/>
      <c r="AL33" s="152"/>
      <c r="AM33" s="508"/>
      <c r="AN33" s="504"/>
      <c r="AO33" s="505"/>
      <c r="AP33" s="505"/>
      <c r="AQ33" s="505"/>
      <c r="AR33" s="505"/>
      <c r="AS33" s="505"/>
      <c r="AT33" s="505"/>
      <c r="AU33" s="505"/>
      <c r="AV33" s="505"/>
      <c r="AW33" s="505"/>
      <c r="AX33" s="505"/>
      <c r="AY33" s="505"/>
      <c r="AZ33" s="505"/>
      <c r="BA33" s="506"/>
      <c r="BB33" s="504" t="s">
        <v>85</v>
      </c>
      <c r="BC33" s="505"/>
      <c r="BD33" s="505"/>
      <c r="BE33" s="506"/>
      <c r="BF33" s="504"/>
      <c r="BG33" s="505"/>
      <c r="BH33" s="505"/>
      <c r="BI33" s="506"/>
      <c r="BJ33" s="507"/>
      <c r="BK33" s="152"/>
      <c r="BL33" s="152"/>
      <c r="BM33" s="152"/>
      <c r="BN33" s="152"/>
      <c r="BO33" s="152"/>
      <c r="BP33" s="152"/>
      <c r="BQ33" s="152"/>
      <c r="BR33" s="152"/>
      <c r="BS33" s="152"/>
      <c r="BT33" s="152"/>
      <c r="BU33" s="152"/>
      <c r="BV33" s="152"/>
      <c r="BW33" s="152"/>
      <c r="BX33" s="152"/>
      <c r="BY33" s="508"/>
      <c r="BZ33" s="507" t="s">
        <v>80</v>
      </c>
      <c r="CA33" s="152"/>
      <c r="CB33" s="152"/>
      <c r="CC33" s="508"/>
      <c r="CD33" s="525"/>
      <c r="CE33" s="638"/>
    </row>
    <row r="34" spans="1:83" ht="15.75">
      <c r="A34" s="638"/>
      <c r="B34" s="646"/>
      <c r="C34" s="647"/>
      <c r="D34" s="597" t="s">
        <v>71</v>
      </c>
      <c r="E34" s="598"/>
      <c r="F34" s="599"/>
      <c r="G34" s="543"/>
      <c r="H34" s="544"/>
      <c r="I34" s="544"/>
      <c r="J34" s="545"/>
      <c r="K34" s="603"/>
      <c r="L34" s="604"/>
      <c r="M34" s="604"/>
      <c r="N34" s="604"/>
      <c r="O34" s="604"/>
      <c r="P34" s="604"/>
      <c r="Q34" s="604"/>
      <c r="R34" s="604"/>
      <c r="S34" s="604"/>
      <c r="T34" s="604"/>
      <c r="U34" s="604"/>
      <c r="V34" s="604"/>
      <c r="W34" s="604"/>
      <c r="X34" s="604"/>
      <c r="Y34" s="604"/>
      <c r="Z34" s="604"/>
      <c r="AA34" s="604"/>
      <c r="AB34" s="604"/>
      <c r="AC34" s="604"/>
      <c r="AD34" s="604"/>
      <c r="AE34" s="604"/>
      <c r="AF34" s="604"/>
      <c r="AG34" s="604"/>
      <c r="AH34" s="604"/>
      <c r="AI34" s="604"/>
      <c r="AJ34" s="604"/>
      <c r="AK34" s="604"/>
      <c r="AL34" s="604"/>
      <c r="AM34" s="605"/>
      <c r="AN34" s="610"/>
      <c r="AO34" s="611"/>
      <c r="AP34" s="611"/>
      <c r="AQ34" s="611"/>
      <c r="AR34" s="611"/>
      <c r="AS34" s="611"/>
      <c r="AT34" s="611"/>
      <c r="AU34" s="611"/>
      <c r="AV34" s="611"/>
      <c r="AW34" s="611"/>
      <c r="AX34" s="611"/>
      <c r="AY34" s="611"/>
      <c r="AZ34" s="611"/>
      <c r="BA34" s="612"/>
      <c r="BB34" s="526"/>
      <c r="BC34" s="527"/>
      <c r="BD34" s="527"/>
      <c r="BE34" s="528"/>
      <c r="BF34" s="526"/>
      <c r="BG34" s="527"/>
      <c r="BH34" s="527"/>
      <c r="BI34" s="528"/>
      <c r="BJ34" s="565">
        <f>IF('WOLFS-104'!O15="","",'WOLFS-104'!O15)</f>
      </c>
      <c r="BK34" s="566"/>
      <c r="BL34" s="566"/>
      <c r="BM34" s="566"/>
      <c r="BN34" s="566"/>
      <c r="BO34" s="566"/>
      <c r="BP34" s="566"/>
      <c r="BQ34" s="566"/>
      <c r="BR34" s="566"/>
      <c r="BS34" s="566"/>
      <c r="BT34" s="566"/>
      <c r="BU34" s="566"/>
      <c r="BV34" s="566"/>
      <c r="BW34" s="566"/>
      <c r="BX34" s="566"/>
      <c r="BY34" s="567"/>
      <c r="BZ34" s="577"/>
      <c r="CA34" s="578"/>
      <c r="CB34" s="578"/>
      <c r="CC34" s="579"/>
      <c r="CD34" s="525"/>
      <c r="CE34" s="638"/>
    </row>
    <row r="35" spans="1:83" ht="15.75">
      <c r="A35" s="638"/>
      <c r="B35" s="646"/>
      <c r="C35" s="647"/>
      <c r="D35" s="600"/>
      <c r="E35" s="601"/>
      <c r="F35" s="602"/>
      <c r="G35" s="546"/>
      <c r="H35" s="547"/>
      <c r="I35" s="547"/>
      <c r="J35" s="548"/>
      <c r="K35" s="606"/>
      <c r="L35" s="607"/>
      <c r="M35" s="607"/>
      <c r="N35" s="607"/>
      <c r="O35" s="607"/>
      <c r="P35" s="607"/>
      <c r="Q35" s="607"/>
      <c r="R35" s="607"/>
      <c r="S35" s="607"/>
      <c r="T35" s="607"/>
      <c r="U35" s="607"/>
      <c r="V35" s="607"/>
      <c r="W35" s="607"/>
      <c r="X35" s="607"/>
      <c r="Y35" s="607"/>
      <c r="Z35" s="607"/>
      <c r="AA35" s="607"/>
      <c r="AB35" s="607"/>
      <c r="AC35" s="607"/>
      <c r="AD35" s="607"/>
      <c r="AE35" s="607"/>
      <c r="AF35" s="607"/>
      <c r="AG35" s="607"/>
      <c r="AH35" s="607"/>
      <c r="AI35" s="607"/>
      <c r="AJ35" s="608"/>
      <c r="AK35" s="608"/>
      <c r="AL35" s="608"/>
      <c r="AM35" s="609"/>
      <c r="AN35" s="613"/>
      <c r="AO35" s="614"/>
      <c r="AP35" s="614"/>
      <c r="AQ35" s="614"/>
      <c r="AR35" s="614"/>
      <c r="AS35" s="614"/>
      <c r="AT35" s="614"/>
      <c r="AU35" s="614"/>
      <c r="AV35" s="614"/>
      <c r="AW35" s="614"/>
      <c r="AX35" s="614"/>
      <c r="AY35" s="614"/>
      <c r="AZ35" s="614"/>
      <c r="BA35" s="615"/>
      <c r="BB35" s="529"/>
      <c r="BC35" s="530"/>
      <c r="BD35" s="530"/>
      <c r="BE35" s="531"/>
      <c r="BF35" s="529"/>
      <c r="BG35" s="530"/>
      <c r="BH35" s="530"/>
      <c r="BI35" s="531"/>
      <c r="BJ35" s="568"/>
      <c r="BK35" s="569"/>
      <c r="BL35" s="569"/>
      <c r="BM35" s="569"/>
      <c r="BN35" s="569"/>
      <c r="BO35" s="569"/>
      <c r="BP35" s="569"/>
      <c r="BQ35" s="569"/>
      <c r="BR35" s="569"/>
      <c r="BS35" s="569"/>
      <c r="BT35" s="569"/>
      <c r="BU35" s="569"/>
      <c r="BV35" s="569"/>
      <c r="BW35" s="569"/>
      <c r="BX35" s="569"/>
      <c r="BY35" s="570"/>
      <c r="BZ35" s="580"/>
      <c r="CA35" s="581"/>
      <c r="CB35" s="581"/>
      <c r="CC35" s="582"/>
      <c r="CD35" s="525"/>
      <c r="CE35" s="638"/>
    </row>
    <row r="36" spans="1:83" ht="15.75" customHeight="1">
      <c r="A36" s="638"/>
      <c r="B36" s="646"/>
      <c r="C36" s="647"/>
      <c r="D36" s="501" t="s">
        <v>77</v>
      </c>
      <c r="E36" s="502"/>
      <c r="F36" s="502"/>
      <c r="G36" s="502"/>
      <c r="H36" s="502"/>
      <c r="I36" s="502"/>
      <c r="J36" s="503"/>
      <c r="K36" s="509" t="s">
        <v>88</v>
      </c>
      <c r="L36" s="510"/>
      <c r="M36" s="510"/>
      <c r="N36" s="510"/>
      <c r="O36" s="510"/>
      <c r="P36" s="510"/>
      <c r="Q36" s="510"/>
      <c r="R36" s="510"/>
      <c r="S36" s="510"/>
      <c r="T36" s="510"/>
      <c r="U36" s="510"/>
      <c r="V36" s="510"/>
      <c r="W36" s="510"/>
      <c r="X36" s="510"/>
      <c r="Y36" s="510"/>
      <c r="Z36" s="510"/>
      <c r="AA36" s="510"/>
      <c r="AB36" s="510"/>
      <c r="AC36" s="510"/>
      <c r="AD36" s="510"/>
      <c r="AE36" s="510"/>
      <c r="AF36" s="510"/>
      <c r="AG36" s="510"/>
      <c r="AH36" s="510"/>
      <c r="AI36" s="511"/>
      <c r="AJ36" s="553" t="s">
        <v>14</v>
      </c>
      <c r="AK36" s="554"/>
      <c r="AL36" s="509" t="s">
        <v>89</v>
      </c>
      <c r="AM36" s="510"/>
      <c r="AN36" s="510"/>
      <c r="AO36" s="511"/>
      <c r="AP36" s="509" t="s">
        <v>89</v>
      </c>
      <c r="AQ36" s="510"/>
      <c r="AR36" s="510"/>
      <c r="AS36" s="511"/>
      <c r="AT36" s="509" t="s">
        <v>90</v>
      </c>
      <c r="AU36" s="510"/>
      <c r="AV36" s="510"/>
      <c r="AW36" s="510"/>
      <c r="AX36" s="510"/>
      <c r="AY36" s="510"/>
      <c r="AZ36" s="510"/>
      <c r="BA36" s="510"/>
      <c r="BB36" s="510"/>
      <c r="BC36" s="510"/>
      <c r="BD36" s="510"/>
      <c r="BE36" s="510"/>
      <c r="BF36" s="510"/>
      <c r="BG36" s="510"/>
      <c r="BH36" s="510"/>
      <c r="BI36" s="510"/>
      <c r="BJ36" s="511"/>
      <c r="BK36" s="509" t="s">
        <v>91</v>
      </c>
      <c r="BL36" s="510"/>
      <c r="BM36" s="511"/>
      <c r="BN36" s="501" t="s">
        <v>92</v>
      </c>
      <c r="BO36" s="549"/>
      <c r="BP36" s="550"/>
      <c r="BQ36" s="501" t="s">
        <v>93</v>
      </c>
      <c r="BR36" s="502"/>
      <c r="BS36" s="502"/>
      <c r="BT36" s="503"/>
      <c r="BU36" s="501" t="s">
        <v>94</v>
      </c>
      <c r="BV36" s="502"/>
      <c r="BW36" s="502"/>
      <c r="BX36" s="502"/>
      <c r="BY36" s="502"/>
      <c r="BZ36" s="502"/>
      <c r="CA36" s="502"/>
      <c r="CB36" s="502"/>
      <c r="CC36" s="503"/>
      <c r="CD36" s="525"/>
      <c r="CE36" s="638"/>
    </row>
    <row r="37" spans="1:83" ht="15.75" customHeight="1">
      <c r="A37" s="638"/>
      <c r="B37" s="646"/>
      <c r="C37" s="647"/>
      <c r="D37" s="504" t="s">
        <v>95</v>
      </c>
      <c r="E37" s="505"/>
      <c r="F37" s="505"/>
      <c r="G37" s="505"/>
      <c r="H37" s="505"/>
      <c r="I37" s="505"/>
      <c r="J37" s="506"/>
      <c r="K37" s="507"/>
      <c r="L37" s="152"/>
      <c r="M37" s="152"/>
      <c r="N37" s="152"/>
      <c r="O37" s="152"/>
      <c r="P37" s="152"/>
      <c r="Q37" s="152"/>
      <c r="R37" s="152"/>
      <c r="S37" s="152"/>
      <c r="T37" s="152"/>
      <c r="U37" s="152"/>
      <c r="V37" s="152"/>
      <c r="W37" s="152"/>
      <c r="X37" s="152"/>
      <c r="Y37" s="152"/>
      <c r="Z37" s="152"/>
      <c r="AA37" s="152"/>
      <c r="AB37" s="152"/>
      <c r="AC37" s="152"/>
      <c r="AD37" s="152"/>
      <c r="AE37" s="152"/>
      <c r="AF37" s="152"/>
      <c r="AG37" s="152"/>
      <c r="AH37" s="152"/>
      <c r="AI37" s="508"/>
      <c r="AJ37" s="555"/>
      <c r="AK37" s="556"/>
      <c r="AL37" s="507" t="s">
        <v>96</v>
      </c>
      <c r="AM37" s="152"/>
      <c r="AN37" s="152"/>
      <c r="AO37" s="508"/>
      <c r="AP37" s="507" t="s">
        <v>97</v>
      </c>
      <c r="AQ37" s="152"/>
      <c r="AR37" s="152"/>
      <c r="AS37" s="508"/>
      <c r="AT37" s="507"/>
      <c r="AU37" s="152"/>
      <c r="AV37" s="152"/>
      <c r="AW37" s="152"/>
      <c r="AX37" s="152"/>
      <c r="AY37" s="152"/>
      <c r="AZ37" s="152"/>
      <c r="BA37" s="152"/>
      <c r="BB37" s="152"/>
      <c r="BC37" s="152"/>
      <c r="BD37" s="152"/>
      <c r="BE37" s="152"/>
      <c r="BF37" s="152"/>
      <c r="BG37" s="152"/>
      <c r="BH37" s="152"/>
      <c r="BI37" s="152"/>
      <c r="BJ37" s="508"/>
      <c r="BK37" s="507" t="s">
        <v>80</v>
      </c>
      <c r="BL37" s="152"/>
      <c r="BM37" s="508"/>
      <c r="BN37" s="504" t="s">
        <v>80</v>
      </c>
      <c r="BO37" s="505"/>
      <c r="BP37" s="506"/>
      <c r="BQ37" s="504" t="s">
        <v>80</v>
      </c>
      <c r="BR37" s="505"/>
      <c r="BS37" s="505"/>
      <c r="BT37" s="506"/>
      <c r="BU37" s="504"/>
      <c r="BV37" s="505"/>
      <c r="BW37" s="505"/>
      <c r="BX37" s="505"/>
      <c r="BY37" s="505"/>
      <c r="BZ37" s="505"/>
      <c r="CA37" s="505"/>
      <c r="CB37" s="505"/>
      <c r="CC37" s="506"/>
      <c r="CD37" s="525"/>
      <c r="CE37" s="638"/>
    </row>
    <row r="38" spans="1:83" ht="12.75" customHeight="1">
      <c r="A38" s="638"/>
      <c r="B38" s="646"/>
      <c r="C38" s="647"/>
      <c r="D38" s="559"/>
      <c r="E38" s="560"/>
      <c r="F38" s="560"/>
      <c r="G38" s="560"/>
      <c r="H38" s="560"/>
      <c r="I38" s="560"/>
      <c r="J38" s="561"/>
      <c r="K38" s="543"/>
      <c r="L38" s="544"/>
      <c r="M38" s="544"/>
      <c r="N38" s="544"/>
      <c r="O38" s="544"/>
      <c r="P38" s="544"/>
      <c r="Q38" s="544"/>
      <c r="R38" s="544"/>
      <c r="S38" s="544"/>
      <c r="T38" s="544"/>
      <c r="U38" s="544"/>
      <c r="V38" s="544"/>
      <c r="W38" s="544"/>
      <c r="X38" s="544"/>
      <c r="Y38" s="544"/>
      <c r="Z38" s="544"/>
      <c r="AA38" s="544"/>
      <c r="AB38" s="544"/>
      <c r="AC38" s="544"/>
      <c r="AD38" s="544"/>
      <c r="AE38" s="544"/>
      <c r="AF38" s="544"/>
      <c r="AG38" s="544"/>
      <c r="AH38" s="544"/>
      <c r="AI38" s="545"/>
      <c r="AJ38" s="555"/>
      <c r="AK38" s="556"/>
      <c r="AL38" s="516"/>
      <c r="AM38" s="517"/>
      <c r="AN38" s="517"/>
      <c r="AO38" s="518"/>
      <c r="AP38" s="516"/>
      <c r="AQ38" s="517"/>
      <c r="AR38" s="517"/>
      <c r="AS38" s="518"/>
      <c r="AT38" s="583"/>
      <c r="AU38" s="584"/>
      <c r="AV38" s="584"/>
      <c r="AW38" s="584"/>
      <c r="AX38" s="584"/>
      <c r="AY38" s="584"/>
      <c r="AZ38" s="584"/>
      <c r="BA38" s="584"/>
      <c r="BB38" s="584"/>
      <c r="BC38" s="584"/>
      <c r="BD38" s="584"/>
      <c r="BE38" s="584"/>
      <c r="BF38" s="584"/>
      <c r="BG38" s="584"/>
      <c r="BH38" s="584"/>
      <c r="BI38" s="584"/>
      <c r="BJ38" s="585"/>
      <c r="BK38" s="516"/>
      <c r="BL38" s="517"/>
      <c r="BM38" s="518"/>
      <c r="BN38" s="526"/>
      <c r="BO38" s="527"/>
      <c r="BP38" s="528"/>
      <c r="BQ38" s="526"/>
      <c r="BR38" s="527"/>
      <c r="BS38" s="527"/>
      <c r="BT38" s="528"/>
      <c r="BU38" s="571"/>
      <c r="BV38" s="572"/>
      <c r="BW38" s="572"/>
      <c r="BX38" s="572"/>
      <c r="BY38" s="572"/>
      <c r="BZ38" s="572"/>
      <c r="CA38" s="572"/>
      <c r="CB38" s="572"/>
      <c r="CC38" s="573"/>
      <c r="CD38" s="525"/>
      <c r="CE38" s="638"/>
    </row>
    <row r="39" spans="1:83" ht="15.75">
      <c r="A39" s="638"/>
      <c r="B39" s="646"/>
      <c r="C39" s="647"/>
      <c r="D39" s="562"/>
      <c r="E39" s="563"/>
      <c r="F39" s="563"/>
      <c r="G39" s="563"/>
      <c r="H39" s="563"/>
      <c r="I39" s="563"/>
      <c r="J39" s="564"/>
      <c r="K39" s="546"/>
      <c r="L39" s="547"/>
      <c r="M39" s="547"/>
      <c r="N39" s="547"/>
      <c r="O39" s="547"/>
      <c r="P39" s="547"/>
      <c r="Q39" s="547"/>
      <c r="R39" s="547"/>
      <c r="S39" s="547"/>
      <c r="T39" s="547"/>
      <c r="U39" s="547"/>
      <c r="V39" s="547"/>
      <c r="W39" s="547"/>
      <c r="X39" s="547"/>
      <c r="Y39" s="547"/>
      <c r="Z39" s="547"/>
      <c r="AA39" s="547"/>
      <c r="AB39" s="547"/>
      <c r="AC39" s="547"/>
      <c r="AD39" s="547"/>
      <c r="AE39" s="547"/>
      <c r="AF39" s="547"/>
      <c r="AG39" s="547"/>
      <c r="AH39" s="547"/>
      <c r="AI39" s="548"/>
      <c r="AJ39" s="557"/>
      <c r="AK39" s="558"/>
      <c r="AL39" s="519"/>
      <c r="AM39" s="520"/>
      <c r="AN39" s="520"/>
      <c r="AO39" s="521"/>
      <c r="AP39" s="519"/>
      <c r="AQ39" s="520"/>
      <c r="AR39" s="520"/>
      <c r="AS39" s="521"/>
      <c r="AT39" s="586"/>
      <c r="AU39" s="587"/>
      <c r="AV39" s="587"/>
      <c r="AW39" s="587"/>
      <c r="AX39" s="587"/>
      <c r="AY39" s="587"/>
      <c r="AZ39" s="587"/>
      <c r="BA39" s="587"/>
      <c r="BB39" s="587"/>
      <c r="BC39" s="587"/>
      <c r="BD39" s="587"/>
      <c r="BE39" s="587"/>
      <c r="BF39" s="587"/>
      <c r="BG39" s="587"/>
      <c r="BH39" s="587"/>
      <c r="BI39" s="587"/>
      <c r="BJ39" s="588"/>
      <c r="BK39" s="519"/>
      <c r="BL39" s="520"/>
      <c r="BM39" s="521"/>
      <c r="BN39" s="529"/>
      <c r="BO39" s="530"/>
      <c r="BP39" s="531"/>
      <c r="BQ39" s="529"/>
      <c r="BR39" s="530"/>
      <c r="BS39" s="551"/>
      <c r="BT39" s="552"/>
      <c r="BU39" s="574"/>
      <c r="BV39" s="575"/>
      <c r="BW39" s="575"/>
      <c r="BX39" s="575"/>
      <c r="BY39" s="575"/>
      <c r="BZ39" s="575"/>
      <c r="CA39" s="575"/>
      <c r="CB39" s="575"/>
      <c r="CC39" s="576"/>
      <c r="CD39" s="525"/>
      <c r="CE39" s="638"/>
    </row>
    <row r="40" spans="1:83" ht="15.75">
      <c r="A40" s="638"/>
      <c r="B40" s="646"/>
      <c r="C40" s="647"/>
      <c r="D40" s="502"/>
      <c r="E40" s="502"/>
      <c r="F40" s="502"/>
      <c r="G40" s="502"/>
      <c r="H40" s="502"/>
      <c r="I40" s="502"/>
      <c r="J40" s="502"/>
      <c r="K40" s="509" t="s">
        <v>98</v>
      </c>
      <c r="L40" s="510"/>
      <c r="M40" s="510"/>
      <c r="N40" s="511"/>
      <c r="O40" s="509" t="s">
        <v>97</v>
      </c>
      <c r="P40" s="510"/>
      <c r="Q40" s="510"/>
      <c r="R40" s="511"/>
      <c r="S40" s="509" t="s">
        <v>99</v>
      </c>
      <c r="T40" s="510"/>
      <c r="U40" s="510"/>
      <c r="V40" s="511"/>
      <c r="W40" s="501" t="s">
        <v>100</v>
      </c>
      <c r="X40" s="502"/>
      <c r="Y40" s="502"/>
      <c r="Z40" s="503"/>
      <c r="AA40" s="509" t="s">
        <v>101</v>
      </c>
      <c r="AB40" s="510"/>
      <c r="AC40" s="510"/>
      <c r="AD40" s="510"/>
      <c r="AE40" s="511"/>
      <c r="AF40" s="509" t="s">
        <v>16</v>
      </c>
      <c r="AG40" s="510"/>
      <c r="AH40" s="510"/>
      <c r="AI40" s="510"/>
      <c r="AJ40" s="511"/>
      <c r="AK40" s="509" t="s">
        <v>102</v>
      </c>
      <c r="AL40" s="532"/>
      <c r="AM40" s="532"/>
      <c r="AN40" s="532"/>
      <c r="AO40" s="533"/>
      <c r="AP40" s="509" t="s">
        <v>103</v>
      </c>
      <c r="AQ40" s="510"/>
      <c r="AR40" s="510"/>
      <c r="AS40" s="510"/>
      <c r="AT40" s="510"/>
      <c r="AU40" s="510"/>
      <c r="AV40" s="510"/>
      <c r="AW40" s="511"/>
      <c r="AX40" s="509" t="s">
        <v>104</v>
      </c>
      <c r="AY40" s="510"/>
      <c r="AZ40" s="510"/>
      <c r="BA40" s="510"/>
      <c r="BB40" s="510"/>
      <c r="BC40" s="510"/>
      <c r="BD40" s="510"/>
      <c r="BE40" s="511"/>
      <c r="BF40" s="509" t="s">
        <v>105</v>
      </c>
      <c r="BG40" s="510"/>
      <c r="BH40" s="510"/>
      <c r="BI40" s="510"/>
      <c r="BJ40" s="510"/>
      <c r="BK40" s="510"/>
      <c r="BL40" s="510"/>
      <c r="BM40" s="510"/>
      <c r="BN40" s="511"/>
      <c r="BO40" s="509" t="s">
        <v>106</v>
      </c>
      <c r="BP40" s="510"/>
      <c r="BQ40" s="510"/>
      <c r="BR40" s="510"/>
      <c r="BS40" s="511"/>
      <c r="BT40" s="501" t="s">
        <v>107</v>
      </c>
      <c r="BU40" s="502"/>
      <c r="BV40" s="502"/>
      <c r="BW40" s="503"/>
      <c r="BX40" s="523"/>
      <c r="BY40" s="523"/>
      <c r="BZ40" s="523"/>
      <c r="CA40" s="523"/>
      <c r="CB40" s="523"/>
      <c r="CC40" s="523"/>
      <c r="CD40" s="525"/>
      <c r="CE40" s="638"/>
    </row>
    <row r="41" spans="1:83" ht="15.75">
      <c r="A41" s="638"/>
      <c r="B41" s="646"/>
      <c r="C41" s="647"/>
      <c r="D41" s="514"/>
      <c r="E41" s="514"/>
      <c r="F41" s="514"/>
      <c r="G41" s="514"/>
      <c r="H41" s="514"/>
      <c r="I41" s="514"/>
      <c r="J41" s="514"/>
      <c r="K41" s="507"/>
      <c r="L41" s="152"/>
      <c r="M41" s="152"/>
      <c r="N41" s="508"/>
      <c r="O41" s="507"/>
      <c r="P41" s="152"/>
      <c r="Q41" s="152"/>
      <c r="R41" s="508"/>
      <c r="S41" s="507"/>
      <c r="T41" s="152"/>
      <c r="U41" s="152"/>
      <c r="V41" s="508"/>
      <c r="W41" s="504" t="s">
        <v>99</v>
      </c>
      <c r="X41" s="512"/>
      <c r="Y41" s="512"/>
      <c r="Z41" s="513"/>
      <c r="AA41" s="507" t="s">
        <v>102</v>
      </c>
      <c r="AB41" s="152"/>
      <c r="AC41" s="152"/>
      <c r="AD41" s="152"/>
      <c r="AE41" s="508"/>
      <c r="AF41" s="507" t="s">
        <v>17</v>
      </c>
      <c r="AG41" s="152"/>
      <c r="AH41" s="152"/>
      <c r="AI41" s="152"/>
      <c r="AJ41" s="508"/>
      <c r="AK41" s="534"/>
      <c r="AL41" s="535"/>
      <c r="AM41" s="535"/>
      <c r="AN41" s="535"/>
      <c r="AO41" s="536"/>
      <c r="AP41" s="507"/>
      <c r="AQ41" s="152"/>
      <c r="AR41" s="152"/>
      <c r="AS41" s="152"/>
      <c r="AT41" s="152"/>
      <c r="AU41" s="152"/>
      <c r="AV41" s="152"/>
      <c r="AW41" s="508"/>
      <c r="AX41" s="507"/>
      <c r="AY41" s="152"/>
      <c r="AZ41" s="152"/>
      <c r="BA41" s="152"/>
      <c r="BB41" s="152"/>
      <c r="BC41" s="152"/>
      <c r="BD41" s="152"/>
      <c r="BE41" s="508"/>
      <c r="BF41" s="507"/>
      <c r="BG41" s="152"/>
      <c r="BH41" s="152"/>
      <c r="BI41" s="152"/>
      <c r="BJ41" s="152"/>
      <c r="BK41" s="152"/>
      <c r="BL41" s="152"/>
      <c r="BM41" s="152"/>
      <c r="BN41" s="508"/>
      <c r="BO41" s="507" t="s">
        <v>108</v>
      </c>
      <c r="BP41" s="152"/>
      <c r="BQ41" s="152"/>
      <c r="BR41" s="152"/>
      <c r="BS41" s="508"/>
      <c r="BT41" s="504" t="s">
        <v>93</v>
      </c>
      <c r="BU41" s="505"/>
      <c r="BV41" s="505"/>
      <c r="BW41" s="506"/>
      <c r="BX41" s="525"/>
      <c r="BY41" s="525"/>
      <c r="BZ41" s="525"/>
      <c r="CA41" s="525"/>
      <c r="CB41" s="525"/>
      <c r="CC41" s="525"/>
      <c r="CD41" s="525"/>
      <c r="CE41" s="638"/>
    </row>
    <row r="42" spans="1:83" ht="15.75">
      <c r="A42" s="638"/>
      <c r="B42" s="646"/>
      <c r="C42" s="647"/>
      <c r="D42" s="514"/>
      <c r="E42" s="514"/>
      <c r="F42" s="514"/>
      <c r="G42" s="514"/>
      <c r="H42" s="514"/>
      <c r="I42" s="514"/>
      <c r="J42" s="514"/>
      <c r="K42" s="516"/>
      <c r="L42" s="517"/>
      <c r="M42" s="517"/>
      <c r="N42" s="518"/>
      <c r="O42" s="526"/>
      <c r="P42" s="527"/>
      <c r="Q42" s="527"/>
      <c r="R42" s="528"/>
      <c r="S42" s="516"/>
      <c r="T42" s="517"/>
      <c r="U42" s="517"/>
      <c r="V42" s="518"/>
      <c r="W42" s="526"/>
      <c r="X42" s="527"/>
      <c r="Y42" s="527"/>
      <c r="Z42" s="528"/>
      <c r="AA42" s="537"/>
      <c r="AB42" s="538"/>
      <c r="AC42" s="538"/>
      <c r="AD42" s="538"/>
      <c r="AE42" s="539"/>
      <c r="AF42" s="589"/>
      <c r="AG42" s="590"/>
      <c r="AH42" s="590"/>
      <c r="AI42" s="590"/>
      <c r="AJ42" s="591"/>
      <c r="AK42" s="526"/>
      <c r="AL42" s="527"/>
      <c r="AM42" s="527"/>
      <c r="AN42" s="527"/>
      <c r="AO42" s="528"/>
      <c r="AP42" s="516"/>
      <c r="AQ42" s="517"/>
      <c r="AR42" s="517"/>
      <c r="AS42" s="517"/>
      <c r="AT42" s="517"/>
      <c r="AU42" s="517"/>
      <c r="AV42" s="517"/>
      <c r="AW42" s="518"/>
      <c r="AX42" s="516"/>
      <c r="AY42" s="517"/>
      <c r="AZ42" s="517"/>
      <c r="BA42" s="517"/>
      <c r="BB42" s="517"/>
      <c r="BC42" s="517"/>
      <c r="BD42" s="517"/>
      <c r="BE42" s="518"/>
      <c r="BF42" s="516"/>
      <c r="BG42" s="517"/>
      <c r="BH42" s="517"/>
      <c r="BI42" s="517"/>
      <c r="BJ42" s="517"/>
      <c r="BK42" s="517"/>
      <c r="BL42" s="517"/>
      <c r="BM42" s="517"/>
      <c r="BN42" s="518"/>
      <c r="BO42" s="516"/>
      <c r="BP42" s="517"/>
      <c r="BQ42" s="517"/>
      <c r="BR42" s="517"/>
      <c r="BS42" s="518"/>
      <c r="BT42" s="526"/>
      <c r="BU42" s="527"/>
      <c r="BV42" s="527"/>
      <c r="BW42" s="528"/>
      <c r="BX42" s="525"/>
      <c r="BY42" s="525"/>
      <c r="BZ42" s="525"/>
      <c r="CA42" s="525"/>
      <c r="CB42" s="525"/>
      <c r="CC42" s="525"/>
      <c r="CD42" s="525"/>
      <c r="CE42" s="638"/>
    </row>
    <row r="43" spans="1:83" ht="15.75">
      <c r="A43" s="638"/>
      <c r="B43" s="646"/>
      <c r="C43" s="647"/>
      <c r="D43" s="514"/>
      <c r="E43" s="514"/>
      <c r="F43" s="514"/>
      <c r="G43" s="514"/>
      <c r="H43" s="514"/>
      <c r="I43" s="514"/>
      <c r="J43" s="514"/>
      <c r="K43" s="519"/>
      <c r="L43" s="520"/>
      <c r="M43" s="520"/>
      <c r="N43" s="521"/>
      <c r="O43" s="529"/>
      <c r="P43" s="530"/>
      <c r="Q43" s="530"/>
      <c r="R43" s="531"/>
      <c r="S43" s="519"/>
      <c r="T43" s="520"/>
      <c r="U43" s="520"/>
      <c r="V43" s="521"/>
      <c r="W43" s="529"/>
      <c r="X43" s="530"/>
      <c r="Y43" s="530"/>
      <c r="Z43" s="531"/>
      <c r="AA43" s="540"/>
      <c r="AB43" s="541"/>
      <c r="AC43" s="541"/>
      <c r="AD43" s="541"/>
      <c r="AE43" s="542"/>
      <c r="AF43" s="592"/>
      <c r="AG43" s="593"/>
      <c r="AH43" s="593"/>
      <c r="AI43" s="593"/>
      <c r="AJ43" s="594"/>
      <c r="AK43" s="529"/>
      <c r="AL43" s="530"/>
      <c r="AM43" s="530"/>
      <c r="AN43" s="530"/>
      <c r="AO43" s="531"/>
      <c r="AP43" s="519"/>
      <c r="AQ43" s="520"/>
      <c r="AR43" s="520"/>
      <c r="AS43" s="520"/>
      <c r="AT43" s="520"/>
      <c r="AU43" s="520"/>
      <c r="AV43" s="520"/>
      <c r="AW43" s="521"/>
      <c r="AX43" s="519"/>
      <c r="AY43" s="520"/>
      <c r="AZ43" s="520"/>
      <c r="BA43" s="520"/>
      <c r="BB43" s="520"/>
      <c r="BC43" s="520"/>
      <c r="BD43" s="520"/>
      <c r="BE43" s="521"/>
      <c r="BF43" s="519"/>
      <c r="BG43" s="520"/>
      <c r="BH43" s="520"/>
      <c r="BI43" s="520"/>
      <c r="BJ43" s="520"/>
      <c r="BK43" s="520"/>
      <c r="BL43" s="520"/>
      <c r="BM43" s="520"/>
      <c r="BN43" s="521"/>
      <c r="BO43" s="519"/>
      <c r="BP43" s="520"/>
      <c r="BQ43" s="520"/>
      <c r="BR43" s="520"/>
      <c r="BS43" s="521"/>
      <c r="BT43" s="529"/>
      <c r="BU43" s="530"/>
      <c r="BV43" s="530"/>
      <c r="BW43" s="531"/>
      <c r="BX43" s="525"/>
      <c r="BY43" s="525"/>
      <c r="BZ43" s="525"/>
      <c r="CA43" s="525"/>
      <c r="CB43" s="525"/>
      <c r="CC43" s="525"/>
      <c r="CD43" s="525"/>
      <c r="CE43" s="638"/>
    </row>
    <row r="44" spans="1:83" ht="15.75">
      <c r="A44" s="638"/>
      <c r="B44" s="646"/>
      <c r="C44" s="647"/>
      <c r="D44" s="505"/>
      <c r="E44" s="505"/>
      <c r="F44" s="505"/>
      <c r="G44" s="505"/>
      <c r="H44" s="505"/>
      <c r="I44" s="505"/>
      <c r="J44" s="505"/>
      <c r="K44" s="596"/>
      <c r="L44" s="596"/>
      <c r="M44" s="596"/>
      <c r="N44" s="596"/>
      <c r="O44" s="596"/>
      <c r="P44" s="596"/>
      <c r="Q44" s="596"/>
      <c r="R44" s="596"/>
      <c r="S44" s="596"/>
      <c r="T44" s="596"/>
      <c r="U44" s="596"/>
      <c r="V44" s="596"/>
      <c r="W44" s="596"/>
      <c r="X44" s="596"/>
      <c r="Y44" s="596"/>
      <c r="Z44" s="596"/>
      <c r="AA44" s="596"/>
      <c r="AB44" s="596"/>
      <c r="AC44" s="596"/>
      <c r="AD44" s="596"/>
      <c r="AE44" s="596"/>
      <c r="AF44" s="596"/>
      <c r="AG44" s="596"/>
      <c r="AH44" s="596"/>
      <c r="AI44" s="596"/>
      <c r="AJ44" s="596"/>
      <c r="AK44" s="596"/>
      <c r="AL44" s="596"/>
      <c r="AM44" s="596"/>
      <c r="AN44" s="596"/>
      <c r="AO44" s="596"/>
      <c r="AP44" s="596"/>
      <c r="AQ44" s="596"/>
      <c r="AR44" s="596"/>
      <c r="AS44" s="596"/>
      <c r="AT44" s="596"/>
      <c r="AU44" s="596"/>
      <c r="AV44" s="596"/>
      <c r="AW44" s="596"/>
      <c r="AX44" s="596"/>
      <c r="AY44" s="596"/>
      <c r="AZ44" s="596"/>
      <c r="BA44" s="596"/>
      <c r="BB44" s="596"/>
      <c r="BC44" s="596"/>
      <c r="BD44" s="596"/>
      <c r="BE44" s="596"/>
      <c r="BF44" s="596"/>
      <c r="BG44" s="596"/>
      <c r="BH44" s="596"/>
      <c r="BI44" s="596"/>
      <c r="BJ44" s="596"/>
      <c r="BK44" s="596"/>
      <c r="BL44" s="596"/>
      <c r="BM44" s="596"/>
      <c r="BN44" s="596"/>
      <c r="BO44" s="596"/>
      <c r="BP44" s="596"/>
      <c r="BQ44" s="596"/>
      <c r="BR44" s="596"/>
      <c r="BS44" s="596"/>
      <c r="BT44" s="596"/>
      <c r="BU44" s="596"/>
      <c r="BV44" s="596"/>
      <c r="BW44" s="596"/>
      <c r="BX44" s="595"/>
      <c r="BY44" s="595"/>
      <c r="BZ44" s="595"/>
      <c r="CA44" s="595"/>
      <c r="CB44" s="595"/>
      <c r="CC44" s="595"/>
      <c r="CD44" s="525"/>
      <c r="CE44" s="638"/>
    </row>
    <row r="45" spans="1:83" ht="15.75">
      <c r="A45" s="638"/>
      <c r="B45" s="646"/>
      <c r="C45" s="647"/>
      <c r="D45" s="509" t="s">
        <v>80</v>
      </c>
      <c r="E45" s="510"/>
      <c r="F45" s="511"/>
      <c r="G45" s="501" t="s">
        <v>81</v>
      </c>
      <c r="H45" s="502"/>
      <c r="I45" s="502"/>
      <c r="J45" s="503"/>
      <c r="K45" s="509" t="s">
        <v>82</v>
      </c>
      <c r="L45" s="510"/>
      <c r="M45" s="510"/>
      <c r="N45" s="510"/>
      <c r="O45" s="510"/>
      <c r="P45" s="510"/>
      <c r="Q45" s="510"/>
      <c r="R45" s="510"/>
      <c r="S45" s="510"/>
      <c r="T45" s="510"/>
      <c r="U45" s="510"/>
      <c r="V45" s="510"/>
      <c r="W45" s="510"/>
      <c r="X45" s="510"/>
      <c r="Y45" s="510"/>
      <c r="Z45" s="510"/>
      <c r="AA45" s="510"/>
      <c r="AB45" s="510"/>
      <c r="AC45" s="510"/>
      <c r="AD45" s="510"/>
      <c r="AE45" s="510"/>
      <c r="AF45" s="510"/>
      <c r="AG45" s="510"/>
      <c r="AH45" s="510"/>
      <c r="AI45" s="510"/>
      <c r="AJ45" s="510"/>
      <c r="AK45" s="510"/>
      <c r="AL45" s="510"/>
      <c r="AM45" s="511"/>
      <c r="AN45" s="501" t="s">
        <v>83</v>
      </c>
      <c r="AO45" s="502"/>
      <c r="AP45" s="502"/>
      <c r="AQ45" s="502"/>
      <c r="AR45" s="502"/>
      <c r="AS45" s="502"/>
      <c r="AT45" s="502"/>
      <c r="AU45" s="502"/>
      <c r="AV45" s="502"/>
      <c r="AW45" s="502"/>
      <c r="AX45" s="502"/>
      <c r="AY45" s="502"/>
      <c r="AZ45" s="502"/>
      <c r="BA45" s="503"/>
      <c r="BB45" s="501" t="s">
        <v>84</v>
      </c>
      <c r="BC45" s="502"/>
      <c r="BD45" s="502"/>
      <c r="BE45" s="503"/>
      <c r="BF45" s="501" t="s">
        <v>85</v>
      </c>
      <c r="BG45" s="502"/>
      <c r="BH45" s="502"/>
      <c r="BI45" s="503"/>
      <c r="BJ45" s="509" t="s">
        <v>15</v>
      </c>
      <c r="BK45" s="510"/>
      <c r="BL45" s="510"/>
      <c r="BM45" s="510"/>
      <c r="BN45" s="510"/>
      <c r="BO45" s="510"/>
      <c r="BP45" s="510"/>
      <c r="BQ45" s="510"/>
      <c r="BR45" s="510"/>
      <c r="BS45" s="510"/>
      <c r="BT45" s="510"/>
      <c r="BU45" s="510"/>
      <c r="BV45" s="510"/>
      <c r="BW45" s="510"/>
      <c r="BX45" s="510"/>
      <c r="BY45" s="511"/>
      <c r="BZ45" s="509" t="s">
        <v>86</v>
      </c>
      <c r="CA45" s="510"/>
      <c r="CB45" s="510"/>
      <c r="CC45" s="511"/>
      <c r="CD45" s="525"/>
      <c r="CE45" s="638"/>
    </row>
    <row r="46" spans="1:83" ht="15.75">
      <c r="A46" s="638"/>
      <c r="B46" s="646"/>
      <c r="C46" s="647"/>
      <c r="D46" s="507" t="s">
        <v>13</v>
      </c>
      <c r="E46" s="152"/>
      <c r="F46" s="508"/>
      <c r="G46" s="504" t="s">
        <v>87</v>
      </c>
      <c r="H46" s="505"/>
      <c r="I46" s="505"/>
      <c r="J46" s="506"/>
      <c r="K46" s="507"/>
      <c r="L46" s="152"/>
      <c r="M46" s="152"/>
      <c r="N46" s="152"/>
      <c r="O46" s="152"/>
      <c r="P46" s="152"/>
      <c r="Q46" s="152"/>
      <c r="R46" s="152"/>
      <c r="S46" s="152"/>
      <c r="T46" s="152"/>
      <c r="U46" s="152"/>
      <c r="V46" s="152"/>
      <c r="W46" s="152"/>
      <c r="X46" s="152"/>
      <c r="Y46" s="152"/>
      <c r="Z46" s="152"/>
      <c r="AA46" s="152"/>
      <c r="AB46" s="152"/>
      <c r="AC46" s="152"/>
      <c r="AD46" s="152"/>
      <c r="AE46" s="152"/>
      <c r="AF46" s="152"/>
      <c r="AG46" s="152"/>
      <c r="AH46" s="152"/>
      <c r="AI46" s="152"/>
      <c r="AJ46" s="152"/>
      <c r="AK46" s="152"/>
      <c r="AL46" s="152"/>
      <c r="AM46" s="508"/>
      <c r="AN46" s="504"/>
      <c r="AO46" s="505"/>
      <c r="AP46" s="505"/>
      <c r="AQ46" s="505"/>
      <c r="AR46" s="505"/>
      <c r="AS46" s="505"/>
      <c r="AT46" s="505"/>
      <c r="AU46" s="505"/>
      <c r="AV46" s="505"/>
      <c r="AW46" s="505"/>
      <c r="AX46" s="505"/>
      <c r="AY46" s="505"/>
      <c r="AZ46" s="505"/>
      <c r="BA46" s="506"/>
      <c r="BB46" s="504" t="s">
        <v>85</v>
      </c>
      <c r="BC46" s="505"/>
      <c r="BD46" s="505"/>
      <c r="BE46" s="506"/>
      <c r="BF46" s="504"/>
      <c r="BG46" s="505"/>
      <c r="BH46" s="505"/>
      <c r="BI46" s="506"/>
      <c r="BJ46" s="507"/>
      <c r="BK46" s="152"/>
      <c r="BL46" s="152"/>
      <c r="BM46" s="152"/>
      <c r="BN46" s="152"/>
      <c r="BO46" s="152"/>
      <c r="BP46" s="152"/>
      <c r="BQ46" s="152"/>
      <c r="BR46" s="152"/>
      <c r="BS46" s="152"/>
      <c r="BT46" s="152"/>
      <c r="BU46" s="152"/>
      <c r="BV46" s="152"/>
      <c r="BW46" s="152"/>
      <c r="BX46" s="152"/>
      <c r="BY46" s="508"/>
      <c r="BZ46" s="507" t="s">
        <v>80</v>
      </c>
      <c r="CA46" s="152"/>
      <c r="CB46" s="152"/>
      <c r="CC46" s="508"/>
      <c r="CD46" s="525"/>
      <c r="CE46" s="638"/>
    </row>
    <row r="47" spans="1:83" ht="15.75">
      <c r="A47" s="638"/>
      <c r="B47" s="646"/>
      <c r="C47" s="647"/>
      <c r="D47" s="597" t="s">
        <v>72</v>
      </c>
      <c r="E47" s="598"/>
      <c r="F47" s="599"/>
      <c r="G47" s="543"/>
      <c r="H47" s="544"/>
      <c r="I47" s="544"/>
      <c r="J47" s="545"/>
      <c r="K47" s="603"/>
      <c r="L47" s="604"/>
      <c r="M47" s="604"/>
      <c r="N47" s="604"/>
      <c r="O47" s="604"/>
      <c r="P47" s="604"/>
      <c r="Q47" s="604"/>
      <c r="R47" s="604"/>
      <c r="S47" s="604"/>
      <c r="T47" s="604"/>
      <c r="U47" s="604"/>
      <c r="V47" s="604"/>
      <c r="W47" s="604"/>
      <c r="X47" s="604"/>
      <c r="Y47" s="604"/>
      <c r="Z47" s="604"/>
      <c r="AA47" s="604"/>
      <c r="AB47" s="604"/>
      <c r="AC47" s="604"/>
      <c r="AD47" s="604"/>
      <c r="AE47" s="604"/>
      <c r="AF47" s="604"/>
      <c r="AG47" s="604"/>
      <c r="AH47" s="604"/>
      <c r="AI47" s="604"/>
      <c r="AJ47" s="604"/>
      <c r="AK47" s="604"/>
      <c r="AL47" s="604"/>
      <c r="AM47" s="605"/>
      <c r="AN47" s="610"/>
      <c r="AO47" s="611"/>
      <c r="AP47" s="611"/>
      <c r="AQ47" s="611"/>
      <c r="AR47" s="611"/>
      <c r="AS47" s="611"/>
      <c r="AT47" s="611"/>
      <c r="AU47" s="611"/>
      <c r="AV47" s="611"/>
      <c r="AW47" s="611"/>
      <c r="AX47" s="611"/>
      <c r="AY47" s="611"/>
      <c r="AZ47" s="611"/>
      <c r="BA47" s="612"/>
      <c r="BB47" s="526"/>
      <c r="BC47" s="527"/>
      <c r="BD47" s="527"/>
      <c r="BE47" s="528"/>
      <c r="BF47" s="526"/>
      <c r="BG47" s="527"/>
      <c r="BH47" s="527"/>
      <c r="BI47" s="528"/>
      <c r="BJ47" s="565">
        <f>IF('WOLFS-104'!O15="","",'WOLFS-104'!O15)</f>
      </c>
      <c r="BK47" s="566"/>
      <c r="BL47" s="566"/>
      <c r="BM47" s="566"/>
      <c r="BN47" s="566"/>
      <c r="BO47" s="566"/>
      <c r="BP47" s="566"/>
      <c r="BQ47" s="566"/>
      <c r="BR47" s="566"/>
      <c r="BS47" s="566"/>
      <c r="BT47" s="566"/>
      <c r="BU47" s="566"/>
      <c r="BV47" s="566"/>
      <c r="BW47" s="566"/>
      <c r="BX47" s="566"/>
      <c r="BY47" s="567"/>
      <c r="BZ47" s="577"/>
      <c r="CA47" s="578"/>
      <c r="CB47" s="578"/>
      <c r="CC47" s="579"/>
      <c r="CD47" s="525"/>
      <c r="CE47" s="638"/>
    </row>
    <row r="48" spans="1:83" ht="15.75">
      <c r="A48" s="638"/>
      <c r="B48" s="646"/>
      <c r="C48" s="647"/>
      <c r="D48" s="600"/>
      <c r="E48" s="601"/>
      <c r="F48" s="602"/>
      <c r="G48" s="546"/>
      <c r="H48" s="547"/>
      <c r="I48" s="547"/>
      <c r="J48" s="548"/>
      <c r="K48" s="606"/>
      <c r="L48" s="607"/>
      <c r="M48" s="607"/>
      <c r="N48" s="607"/>
      <c r="O48" s="607"/>
      <c r="P48" s="607"/>
      <c r="Q48" s="607"/>
      <c r="R48" s="607"/>
      <c r="S48" s="607"/>
      <c r="T48" s="607"/>
      <c r="U48" s="607"/>
      <c r="V48" s="607"/>
      <c r="W48" s="607"/>
      <c r="X48" s="607"/>
      <c r="Y48" s="607"/>
      <c r="Z48" s="607"/>
      <c r="AA48" s="607"/>
      <c r="AB48" s="607"/>
      <c r="AC48" s="607"/>
      <c r="AD48" s="607"/>
      <c r="AE48" s="607"/>
      <c r="AF48" s="607"/>
      <c r="AG48" s="607"/>
      <c r="AH48" s="607"/>
      <c r="AI48" s="607"/>
      <c r="AJ48" s="608"/>
      <c r="AK48" s="608"/>
      <c r="AL48" s="608"/>
      <c r="AM48" s="609"/>
      <c r="AN48" s="613"/>
      <c r="AO48" s="614"/>
      <c r="AP48" s="614"/>
      <c r="AQ48" s="614"/>
      <c r="AR48" s="614"/>
      <c r="AS48" s="614"/>
      <c r="AT48" s="614"/>
      <c r="AU48" s="614"/>
      <c r="AV48" s="614"/>
      <c r="AW48" s="614"/>
      <c r="AX48" s="614"/>
      <c r="AY48" s="614"/>
      <c r="AZ48" s="614"/>
      <c r="BA48" s="615"/>
      <c r="BB48" s="529"/>
      <c r="BC48" s="530"/>
      <c r="BD48" s="530"/>
      <c r="BE48" s="531"/>
      <c r="BF48" s="529"/>
      <c r="BG48" s="530"/>
      <c r="BH48" s="530"/>
      <c r="BI48" s="531"/>
      <c r="BJ48" s="568"/>
      <c r="BK48" s="569"/>
      <c r="BL48" s="569"/>
      <c r="BM48" s="569"/>
      <c r="BN48" s="569"/>
      <c r="BO48" s="569"/>
      <c r="BP48" s="569"/>
      <c r="BQ48" s="569"/>
      <c r="BR48" s="569"/>
      <c r="BS48" s="569"/>
      <c r="BT48" s="569"/>
      <c r="BU48" s="569"/>
      <c r="BV48" s="569"/>
      <c r="BW48" s="569"/>
      <c r="BX48" s="569"/>
      <c r="BY48" s="570"/>
      <c r="BZ48" s="580"/>
      <c r="CA48" s="581"/>
      <c r="CB48" s="581"/>
      <c r="CC48" s="582"/>
      <c r="CD48" s="525"/>
      <c r="CE48" s="638"/>
    </row>
    <row r="49" spans="1:83" ht="15.75" customHeight="1">
      <c r="A49" s="638"/>
      <c r="B49" s="646"/>
      <c r="C49" s="647"/>
      <c r="D49" s="501" t="s">
        <v>77</v>
      </c>
      <c r="E49" s="502"/>
      <c r="F49" s="502"/>
      <c r="G49" s="502"/>
      <c r="H49" s="502"/>
      <c r="I49" s="502"/>
      <c r="J49" s="503"/>
      <c r="K49" s="509" t="s">
        <v>88</v>
      </c>
      <c r="L49" s="510"/>
      <c r="M49" s="510"/>
      <c r="N49" s="510"/>
      <c r="O49" s="510"/>
      <c r="P49" s="510"/>
      <c r="Q49" s="510"/>
      <c r="R49" s="510"/>
      <c r="S49" s="510"/>
      <c r="T49" s="510"/>
      <c r="U49" s="510"/>
      <c r="V49" s="510"/>
      <c r="W49" s="510"/>
      <c r="X49" s="510"/>
      <c r="Y49" s="510"/>
      <c r="Z49" s="510"/>
      <c r="AA49" s="510"/>
      <c r="AB49" s="510"/>
      <c r="AC49" s="510"/>
      <c r="AD49" s="510"/>
      <c r="AE49" s="510"/>
      <c r="AF49" s="510"/>
      <c r="AG49" s="510"/>
      <c r="AH49" s="510"/>
      <c r="AI49" s="511"/>
      <c r="AJ49" s="553" t="s">
        <v>14</v>
      </c>
      <c r="AK49" s="554"/>
      <c r="AL49" s="509" t="s">
        <v>89</v>
      </c>
      <c r="AM49" s="510"/>
      <c r="AN49" s="510"/>
      <c r="AO49" s="511"/>
      <c r="AP49" s="509" t="s">
        <v>89</v>
      </c>
      <c r="AQ49" s="510"/>
      <c r="AR49" s="510"/>
      <c r="AS49" s="511"/>
      <c r="AT49" s="509" t="s">
        <v>90</v>
      </c>
      <c r="AU49" s="510"/>
      <c r="AV49" s="510"/>
      <c r="AW49" s="510"/>
      <c r="AX49" s="510"/>
      <c r="AY49" s="510"/>
      <c r="AZ49" s="510"/>
      <c r="BA49" s="510"/>
      <c r="BB49" s="510"/>
      <c r="BC49" s="510"/>
      <c r="BD49" s="510"/>
      <c r="BE49" s="510"/>
      <c r="BF49" s="510"/>
      <c r="BG49" s="510"/>
      <c r="BH49" s="510"/>
      <c r="BI49" s="510"/>
      <c r="BJ49" s="511"/>
      <c r="BK49" s="509" t="s">
        <v>91</v>
      </c>
      <c r="BL49" s="510"/>
      <c r="BM49" s="511"/>
      <c r="BN49" s="501" t="s">
        <v>92</v>
      </c>
      <c r="BO49" s="549"/>
      <c r="BP49" s="550"/>
      <c r="BQ49" s="501" t="s">
        <v>93</v>
      </c>
      <c r="BR49" s="502"/>
      <c r="BS49" s="502"/>
      <c r="BT49" s="503"/>
      <c r="BU49" s="501" t="s">
        <v>94</v>
      </c>
      <c r="BV49" s="502"/>
      <c r="BW49" s="502"/>
      <c r="BX49" s="502"/>
      <c r="BY49" s="502"/>
      <c r="BZ49" s="502"/>
      <c r="CA49" s="502"/>
      <c r="CB49" s="502"/>
      <c r="CC49" s="503"/>
      <c r="CD49" s="525"/>
      <c r="CE49" s="638"/>
    </row>
    <row r="50" spans="1:83" ht="15.75">
      <c r="A50" s="638"/>
      <c r="B50" s="646"/>
      <c r="C50" s="647"/>
      <c r="D50" s="504" t="s">
        <v>95</v>
      </c>
      <c r="E50" s="505"/>
      <c r="F50" s="505"/>
      <c r="G50" s="505"/>
      <c r="H50" s="505"/>
      <c r="I50" s="505"/>
      <c r="J50" s="506"/>
      <c r="K50" s="507"/>
      <c r="L50" s="152"/>
      <c r="M50" s="152"/>
      <c r="N50" s="152"/>
      <c r="O50" s="152"/>
      <c r="P50" s="152"/>
      <c r="Q50" s="152"/>
      <c r="R50" s="152"/>
      <c r="S50" s="152"/>
      <c r="T50" s="152"/>
      <c r="U50" s="152"/>
      <c r="V50" s="152"/>
      <c r="W50" s="152"/>
      <c r="X50" s="152"/>
      <c r="Y50" s="152"/>
      <c r="Z50" s="152"/>
      <c r="AA50" s="152"/>
      <c r="AB50" s="152"/>
      <c r="AC50" s="152"/>
      <c r="AD50" s="152"/>
      <c r="AE50" s="152"/>
      <c r="AF50" s="152"/>
      <c r="AG50" s="152"/>
      <c r="AH50" s="152"/>
      <c r="AI50" s="508"/>
      <c r="AJ50" s="555"/>
      <c r="AK50" s="556"/>
      <c r="AL50" s="507" t="s">
        <v>96</v>
      </c>
      <c r="AM50" s="152"/>
      <c r="AN50" s="152"/>
      <c r="AO50" s="508"/>
      <c r="AP50" s="507" t="s">
        <v>97</v>
      </c>
      <c r="AQ50" s="152"/>
      <c r="AR50" s="152"/>
      <c r="AS50" s="508"/>
      <c r="AT50" s="507"/>
      <c r="AU50" s="152"/>
      <c r="AV50" s="152"/>
      <c r="AW50" s="152"/>
      <c r="AX50" s="152"/>
      <c r="AY50" s="152"/>
      <c r="AZ50" s="152"/>
      <c r="BA50" s="152"/>
      <c r="BB50" s="152"/>
      <c r="BC50" s="152"/>
      <c r="BD50" s="152"/>
      <c r="BE50" s="152"/>
      <c r="BF50" s="152"/>
      <c r="BG50" s="152"/>
      <c r="BH50" s="152"/>
      <c r="BI50" s="152"/>
      <c r="BJ50" s="508"/>
      <c r="BK50" s="507" t="s">
        <v>80</v>
      </c>
      <c r="BL50" s="152"/>
      <c r="BM50" s="508"/>
      <c r="BN50" s="504" t="s">
        <v>80</v>
      </c>
      <c r="BO50" s="505"/>
      <c r="BP50" s="506"/>
      <c r="BQ50" s="504" t="s">
        <v>80</v>
      </c>
      <c r="BR50" s="505"/>
      <c r="BS50" s="505"/>
      <c r="BT50" s="506"/>
      <c r="BU50" s="504"/>
      <c r="BV50" s="505"/>
      <c r="BW50" s="505"/>
      <c r="BX50" s="505"/>
      <c r="BY50" s="505"/>
      <c r="BZ50" s="505"/>
      <c r="CA50" s="505"/>
      <c r="CB50" s="505"/>
      <c r="CC50" s="506"/>
      <c r="CD50" s="525"/>
      <c r="CE50" s="638"/>
    </row>
    <row r="51" spans="1:83" ht="15.75" customHeight="1">
      <c r="A51" s="638"/>
      <c r="B51" s="646"/>
      <c r="C51" s="647"/>
      <c r="D51" s="559"/>
      <c r="E51" s="560"/>
      <c r="F51" s="560"/>
      <c r="G51" s="560"/>
      <c r="H51" s="560"/>
      <c r="I51" s="560"/>
      <c r="J51" s="561"/>
      <c r="K51" s="543"/>
      <c r="L51" s="544"/>
      <c r="M51" s="544"/>
      <c r="N51" s="544"/>
      <c r="O51" s="544"/>
      <c r="P51" s="544"/>
      <c r="Q51" s="544"/>
      <c r="R51" s="544"/>
      <c r="S51" s="544"/>
      <c r="T51" s="544"/>
      <c r="U51" s="544"/>
      <c r="V51" s="544"/>
      <c r="W51" s="544"/>
      <c r="X51" s="544"/>
      <c r="Y51" s="544"/>
      <c r="Z51" s="544"/>
      <c r="AA51" s="544"/>
      <c r="AB51" s="544"/>
      <c r="AC51" s="544"/>
      <c r="AD51" s="544"/>
      <c r="AE51" s="544"/>
      <c r="AF51" s="544"/>
      <c r="AG51" s="544"/>
      <c r="AH51" s="544"/>
      <c r="AI51" s="545"/>
      <c r="AJ51" s="555"/>
      <c r="AK51" s="556"/>
      <c r="AL51" s="516"/>
      <c r="AM51" s="517"/>
      <c r="AN51" s="517"/>
      <c r="AO51" s="518"/>
      <c r="AP51" s="516"/>
      <c r="AQ51" s="517"/>
      <c r="AR51" s="517"/>
      <c r="AS51" s="518"/>
      <c r="AT51" s="583"/>
      <c r="AU51" s="584"/>
      <c r="AV51" s="584"/>
      <c r="AW51" s="584"/>
      <c r="AX51" s="584"/>
      <c r="AY51" s="584"/>
      <c r="AZ51" s="584"/>
      <c r="BA51" s="584"/>
      <c r="BB51" s="584"/>
      <c r="BC51" s="584"/>
      <c r="BD51" s="584"/>
      <c r="BE51" s="584"/>
      <c r="BF51" s="584"/>
      <c r="BG51" s="584"/>
      <c r="BH51" s="584"/>
      <c r="BI51" s="584"/>
      <c r="BJ51" s="585"/>
      <c r="BK51" s="516"/>
      <c r="BL51" s="517"/>
      <c r="BM51" s="518"/>
      <c r="BN51" s="526"/>
      <c r="BO51" s="527"/>
      <c r="BP51" s="528"/>
      <c r="BQ51" s="526"/>
      <c r="BR51" s="527"/>
      <c r="BS51" s="527"/>
      <c r="BT51" s="528"/>
      <c r="BU51" s="571"/>
      <c r="BV51" s="572"/>
      <c r="BW51" s="572"/>
      <c r="BX51" s="572"/>
      <c r="BY51" s="572"/>
      <c r="BZ51" s="572"/>
      <c r="CA51" s="572"/>
      <c r="CB51" s="572"/>
      <c r="CC51" s="573"/>
      <c r="CD51" s="525"/>
      <c r="CE51" s="638"/>
    </row>
    <row r="52" spans="1:83" ht="15.75">
      <c r="A52" s="638"/>
      <c r="B52" s="646"/>
      <c r="C52" s="647"/>
      <c r="D52" s="562"/>
      <c r="E52" s="563"/>
      <c r="F52" s="563"/>
      <c r="G52" s="563"/>
      <c r="H52" s="563"/>
      <c r="I52" s="563"/>
      <c r="J52" s="564"/>
      <c r="K52" s="546"/>
      <c r="L52" s="547"/>
      <c r="M52" s="547"/>
      <c r="N52" s="547"/>
      <c r="O52" s="547"/>
      <c r="P52" s="547"/>
      <c r="Q52" s="547"/>
      <c r="R52" s="547"/>
      <c r="S52" s="547"/>
      <c r="T52" s="547"/>
      <c r="U52" s="547"/>
      <c r="V52" s="547"/>
      <c r="W52" s="547"/>
      <c r="X52" s="547"/>
      <c r="Y52" s="547"/>
      <c r="Z52" s="547"/>
      <c r="AA52" s="547"/>
      <c r="AB52" s="547"/>
      <c r="AC52" s="547"/>
      <c r="AD52" s="547"/>
      <c r="AE52" s="547"/>
      <c r="AF52" s="547"/>
      <c r="AG52" s="547"/>
      <c r="AH52" s="547"/>
      <c r="AI52" s="548"/>
      <c r="AJ52" s="557"/>
      <c r="AK52" s="558"/>
      <c r="AL52" s="519"/>
      <c r="AM52" s="520"/>
      <c r="AN52" s="520"/>
      <c r="AO52" s="521"/>
      <c r="AP52" s="519"/>
      <c r="AQ52" s="520"/>
      <c r="AR52" s="520"/>
      <c r="AS52" s="521"/>
      <c r="AT52" s="586"/>
      <c r="AU52" s="587"/>
      <c r="AV52" s="587"/>
      <c r="AW52" s="587"/>
      <c r="AX52" s="587"/>
      <c r="AY52" s="587"/>
      <c r="AZ52" s="587"/>
      <c r="BA52" s="587"/>
      <c r="BB52" s="587"/>
      <c r="BC52" s="587"/>
      <c r="BD52" s="587"/>
      <c r="BE52" s="587"/>
      <c r="BF52" s="587"/>
      <c r="BG52" s="587"/>
      <c r="BH52" s="587"/>
      <c r="BI52" s="587"/>
      <c r="BJ52" s="588"/>
      <c r="BK52" s="519"/>
      <c r="BL52" s="520"/>
      <c r="BM52" s="521"/>
      <c r="BN52" s="529"/>
      <c r="BO52" s="530"/>
      <c r="BP52" s="531"/>
      <c r="BQ52" s="529"/>
      <c r="BR52" s="530"/>
      <c r="BS52" s="551"/>
      <c r="BT52" s="552"/>
      <c r="BU52" s="574"/>
      <c r="BV52" s="575"/>
      <c r="BW52" s="575"/>
      <c r="BX52" s="575"/>
      <c r="BY52" s="575"/>
      <c r="BZ52" s="575"/>
      <c r="CA52" s="575"/>
      <c r="CB52" s="575"/>
      <c r="CC52" s="576"/>
      <c r="CD52" s="525"/>
      <c r="CE52" s="638"/>
    </row>
    <row r="53" spans="1:83" ht="15.75">
      <c r="A53" s="638"/>
      <c r="B53" s="646"/>
      <c r="C53" s="647"/>
      <c r="D53" s="502"/>
      <c r="E53" s="502"/>
      <c r="F53" s="502"/>
      <c r="G53" s="502"/>
      <c r="H53" s="502"/>
      <c r="I53" s="502"/>
      <c r="J53" s="503"/>
      <c r="K53" s="509" t="s">
        <v>98</v>
      </c>
      <c r="L53" s="510"/>
      <c r="M53" s="510"/>
      <c r="N53" s="511"/>
      <c r="O53" s="509" t="s">
        <v>97</v>
      </c>
      <c r="P53" s="510"/>
      <c r="Q53" s="510"/>
      <c r="R53" s="511"/>
      <c r="S53" s="509" t="s">
        <v>99</v>
      </c>
      <c r="T53" s="510"/>
      <c r="U53" s="510"/>
      <c r="V53" s="511"/>
      <c r="W53" s="501" t="s">
        <v>100</v>
      </c>
      <c r="X53" s="502"/>
      <c r="Y53" s="502"/>
      <c r="Z53" s="503"/>
      <c r="AA53" s="509" t="s">
        <v>101</v>
      </c>
      <c r="AB53" s="510"/>
      <c r="AC53" s="510"/>
      <c r="AD53" s="510"/>
      <c r="AE53" s="511"/>
      <c r="AF53" s="509" t="s">
        <v>16</v>
      </c>
      <c r="AG53" s="510"/>
      <c r="AH53" s="510"/>
      <c r="AI53" s="510"/>
      <c r="AJ53" s="511"/>
      <c r="AK53" s="509" t="s">
        <v>102</v>
      </c>
      <c r="AL53" s="532"/>
      <c r="AM53" s="532"/>
      <c r="AN53" s="532"/>
      <c r="AO53" s="533"/>
      <c r="AP53" s="509" t="s">
        <v>103</v>
      </c>
      <c r="AQ53" s="510"/>
      <c r="AR53" s="510"/>
      <c r="AS53" s="510"/>
      <c r="AT53" s="510"/>
      <c r="AU53" s="510"/>
      <c r="AV53" s="510"/>
      <c r="AW53" s="511"/>
      <c r="AX53" s="509" t="s">
        <v>104</v>
      </c>
      <c r="AY53" s="510"/>
      <c r="AZ53" s="510"/>
      <c r="BA53" s="510"/>
      <c r="BB53" s="510"/>
      <c r="BC53" s="510"/>
      <c r="BD53" s="510"/>
      <c r="BE53" s="511"/>
      <c r="BF53" s="509" t="s">
        <v>105</v>
      </c>
      <c r="BG53" s="510"/>
      <c r="BH53" s="510"/>
      <c r="BI53" s="510"/>
      <c r="BJ53" s="510"/>
      <c r="BK53" s="510"/>
      <c r="BL53" s="510"/>
      <c r="BM53" s="510"/>
      <c r="BN53" s="511"/>
      <c r="BO53" s="509" t="s">
        <v>106</v>
      </c>
      <c r="BP53" s="510"/>
      <c r="BQ53" s="510"/>
      <c r="BR53" s="510"/>
      <c r="BS53" s="511"/>
      <c r="BT53" s="501" t="s">
        <v>107</v>
      </c>
      <c r="BU53" s="502"/>
      <c r="BV53" s="502"/>
      <c r="BW53" s="503"/>
      <c r="BX53" s="522"/>
      <c r="BY53" s="523"/>
      <c r="BZ53" s="523"/>
      <c r="CA53" s="523"/>
      <c r="CB53" s="523"/>
      <c r="CC53" s="523"/>
      <c r="CD53" s="525"/>
      <c r="CE53" s="638"/>
    </row>
    <row r="54" spans="1:83" ht="15.75">
      <c r="A54" s="638"/>
      <c r="B54" s="646"/>
      <c r="C54" s="647"/>
      <c r="D54" s="514"/>
      <c r="E54" s="514"/>
      <c r="F54" s="514"/>
      <c r="G54" s="514"/>
      <c r="H54" s="514"/>
      <c r="I54" s="514"/>
      <c r="J54" s="515"/>
      <c r="K54" s="507"/>
      <c r="L54" s="152"/>
      <c r="M54" s="152"/>
      <c r="N54" s="508"/>
      <c r="O54" s="507"/>
      <c r="P54" s="152"/>
      <c r="Q54" s="152"/>
      <c r="R54" s="508"/>
      <c r="S54" s="507"/>
      <c r="T54" s="152"/>
      <c r="U54" s="152"/>
      <c r="V54" s="508"/>
      <c r="W54" s="504" t="s">
        <v>99</v>
      </c>
      <c r="X54" s="512"/>
      <c r="Y54" s="512"/>
      <c r="Z54" s="513"/>
      <c r="AA54" s="507" t="s">
        <v>102</v>
      </c>
      <c r="AB54" s="152"/>
      <c r="AC54" s="152"/>
      <c r="AD54" s="152"/>
      <c r="AE54" s="508"/>
      <c r="AF54" s="507" t="s">
        <v>17</v>
      </c>
      <c r="AG54" s="152"/>
      <c r="AH54" s="152"/>
      <c r="AI54" s="152"/>
      <c r="AJ54" s="508"/>
      <c r="AK54" s="534"/>
      <c r="AL54" s="535"/>
      <c r="AM54" s="535"/>
      <c r="AN54" s="535"/>
      <c r="AO54" s="536"/>
      <c r="AP54" s="507"/>
      <c r="AQ54" s="152"/>
      <c r="AR54" s="152"/>
      <c r="AS54" s="152"/>
      <c r="AT54" s="152"/>
      <c r="AU54" s="152"/>
      <c r="AV54" s="152"/>
      <c r="AW54" s="508"/>
      <c r="AX54" s="507"/>
      <c r="AY54" s="152"/>
      <c r="AZ54" s="152"/>
      <c r="BA54" s="152"/>
      <c r="BB54" s="152"/>
      <c r="BC54" s="152"/>
      <c r="BD54" s="152"/>
      <c r="BE54" s="508"/>
      <c r="BF54" s="507"/>
      <c r="BG54" s="152"/>
      <c r="BH54" s="152"/>
      <c r="BI54" s="152"/>
      <c r="BJ54" s="152"/>
      <c r="BK54" s="152"/>
      <c r="BL54" s="152"/>
      <c r="BM54" s="152"/>
      <c r="BN54" s="508"/>
      <c r="BO54" s="507" t="s">
        <v>108</v>
      </c>
      <c r="BP54" s="152"/>
      <c r="BQ54" s="152"/>
      <c r="BR54" s="152"/>
      <c r="BS54" s="508"/>
      <c r="BT54" s="504" t="s">
        <v>93</v>
      </c>
      <c r="BU54" s="505"/>
      <c r="BV54" s="505"/>
      <c r="BW54" s="506"/>
      <c r="BX54" s="524"/>
      <c r="BY54" s="525"/>
      <c r="BZ54" s="525"/>
      <c r="CA54" s="525"/>
      <c r="CB54" s="525"/>
      <c r="CC54" s="525"/>
      <c r="CD54" s="525"/>
      <c r="CE54" s="638"/>
    </row>
    <row r="55" spans="1:83" ht="15.75">
      <c r="A55" s="638"/>
      <c r="B55" s="646"/>
      <c r="C55" s="647"/>
      <c r="D55" s="514"/>
      <c r="E55" s="514"/>
      <c r="F55" s="514"/>
      <c r="G55" s="514"/>
      <c r="H55" s="514"/>
      <c r="I55" s="514"/>
      <c r="J55" s="515"/>
      <c r="K55" s="516"/>
      <c r="L55" s="517"/>
      <c r="M55" s="517"/>
      <c r="N55" s="518"/>
      <c r="O55" s="526"/>
      <c r="P55" s="527"/>
      <c r="Q55" s="527"/>
      <c r="R55" s="528"/>
      <c r="S55" s="516"/>
      <c r="T55" s="517"/>
      <c r="U55" s="517"/>
      <c r="V55" s="518"/>
      <c r="W55" s="526"/>
      <c r="X55" s="527"/>
      <c r="Y55" s="527"/>
      <c r="Z55" s="528"/>
      <c r="AA55" s="537"/>
      <c r="AB55" s="538"/>
      <c r="AC55" s="538"/>
      <c r="AD55" s="538"/>
      <c r="AE55" s="539"/>
      <c r="AF55" s="589"/>
      <c r="AG55" s="590"/>
      <c r="AH55" s="590"/>
      <c r="AI55" s="590"/>
      <c r="AJ55" s="591"/>
      <c r="AK55" s="526"/>
      <c r="AL55" s="527"/>
      <c r="AM55" s="527"/>
      <c r="AN55" s="527"/>
      <c r="AO55" s="528"/>
      <c r="AP55" s="516"/>
      <c r="AQ55" s="517"/>
      <c r="AR55" s="517"/>
      <c r="AS55" s="517"/>
      <c r="AT55" s="517"/>
      <c r="AU55" s="517"/>
      <c r="AV55" s="517"/>
      <c r="AW55" s="518"/>
      <c r="AX55" s="516"/>
      <c r="AY55" s="517"/>
      <c r="AZ55" s="517"/>
      <c r="BA55" s="517"/>
      <c r="BB55" s="517"/>
      <c r="BC55" s="517"/>
      <c r="BD55" s="517"/>
      <c r="BE55" s="518"/>
      <c r="BF55" s="516"/>
      <c r="BG55" s="517"/>
      <c r="BH55" s="517"/>
      <c r="BI55" s="517"/>
      <c r="BJ55" s="517"/>
      <c r="BK55" s="517"/>
      <c r="BL55" s="517"/>
      <c r="BM55" s="517"/>
      <c r="BN55" s="518"/>
      <c r="BO55" s="516"/>
      <c r="BP55" s="517"/>
      <c r="BQ55" s="517"/>
      <c r="BR55" s="517"/>
      <c r="BS55" s="518"/>
      <c r="BT55" s="526"/>
      <c r="BU55" s="527"/>
      <c r="BV55" s="527"/>
      <c r="BW55" s="528"/>
      <c r="BX55" s="524"/>
      <c r="BY55" s="525"/>
      <c r="BZ55" s="525"/>
      <c r="CA55" s="525"/>
      <c r="CB55" s="525"/>
      <c r="CC55" s="525"/>
      <c r="CD55" s="525"/>
      <c r="CE55" s="638"/>
    </row>
    <row r="56" spans="1:83" ht="15.75">
      <c r="A56" s="638"/>
      <c r="B56" s="646"/>
      <c r="C56" s="647"/>
      <c r="D56" s="514"/>
      <c r="E56" s="514"/>
      <c r="F56" s="514"/>
      <c r="G56" s="514"/>
      <c r="H56" s="514"/>
      <c r="I56" s="514"/>
      <c r="J56" s="515"/>
      <c r="K56" s="519"/>
      <c r="L56" s="520"/>
      <c r="M56" s="520"/>
      <c r="N56" s="521"/>
      <c r="O56" s="529"/>
      <c r="P56" s="530"/>
      <c r="Q56" s="530"/>
      <c r="R56" s="531"/>
      <c r="S56" s="519"/>
      <c r="T56" s="520"/>
      <c r="U56" s="520"/>
      <c r="V56" s="521"/>
      <c r="W56" s="529"/>
      <c r="X56" s="530"/>
      <c r="Y56" s="530"/>
      <c r="Z56" s="531"/>
      <c r="AA56" s="540"/>
      <c r="AB56" s="541"/>
      <c r="AC56" s="541"/>
      <c r="AD56" s="541"/>
      <c r="AE56" s="542"/>
      <c r="AF56" s="592"/>
      <c r="AG56" s="593"/>
      <c r="AH56" s="593"/>
      <c r="AI56" s="593"/>
      <c r="AJ56" s="594"/>
      <c r="AK56" s="529"/>
      <c r="AL56" s="530"/>
      <c r="AM56" s="530"/>
      <c r="AN56" s="530"/>
      <c r="AO56" s="531"/>
      <c r="AP56" s="519"/>
      <c r="AQ56" s="520"/>
      <c r="AR56" s="520"/>
      <c r="AS56" s="520"/>
      <c r="AT56" s="520"/>
      <c r="AU56" s="520"/>
      <c r="AV56" s="520"/>
      <c r="AW56" s="521"/>
      <c r="AX56" s="519"/>
      <c r="AY56" s="520"/>
      <c r="AZ56" s="520"/>
      <c r="BA56" s="520"/>
      <c r="BB56" s="520"/>
      <c r="BC56" s="520"/>
      <c r="BD56" s="520"/>
      <c r="BE56" s="521"/>
      <c r="BF56" s="519"/>
      <c r="BG56" s="520"/>
      <c r="BH56" s="520"/>
      <c r="BI56" s="520"/>
      <c r="BJ56" s="520"/>
      <c r="BK56" s="520"/>
      <c r="BL56" s="520"/>
      <c r="BM56" s="520"/>
      <c r="BN56" s="521"/>
      <c r="BO56" s="519"/>
      <c r="BP56" s="520"/>
      <c r="BQ56" s="520"/>
      <c r="BR56" s="520"/>
      <c r="BS56" s="521"/>
      <c r="BT56" s="529"/>
      <c r="BU56" s="530"/>
      <c r="BV56" s="530"/>
      <c r="BW56" s="531"/>
      <c r="BX56" s="524"/>
      <c r="BY56" s="525"/>
      <c r="BZ56" s="525"/>
      <c r="CA56" s="525"/>
      <c r="CB56" s="525"/>
      <c r="CC56" s="525"/>
      <c r="CD56" s="525"/>
      <c r="CE56" s="638"/>
    </row>
    <row r="57" spans="1:83" ht="15.75">
      <c r="A57" s="638"/>
      <c r="B57" s="646"/>
      <c r="C57" s="647"/>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28"/>
      <c r="BU57" s="28"/>
      <c r="BV57" s="28"/>
      <c r="BW57" s="28"/>
      <c r="BX57" s="28"/>
      <c r="BY57" s="28"/>
      <c r="BZ57" s="28"/>
      <c r="CA57" s="28"/>
      <c r="CB57" s="28"/>
      <c r="CC57" s="28"/>
      <c r="CD57" s="525"/>
      <c r="CE57" s="638"/>
    </row>
    <row r="58" spans="1:83" ht="15.75">
      <c r="A58" s="638"/>
      <c r="B58" s="646"/>
      <c r="C58" s="647"/>
      <c r="D58" s="509" t="s">
        <v>80</v>
      </c>
      <c r="E58" s="510"/>
      <c r="F58" s="511"/>
      <c r="G58" s="501" t="s">
        <v>81</v>
      </c>
      <c r="H58" s="502"/>
      <c r="I58" s="502"/>
      <c r="J58" s="503"/>
      <c r="K58" s="509" t="s">
        <v>82</v>
      </c>
      <c r="L58" s="510"/>
      <c r="M58" s="510"/>
      <c r="N58" s="510"/>
      <c r="O58" s="510"/>
      <c r="P58" s="510"/>
      <c r="Q58" s="510"/>
      <c r="R58" s="510"/>
      <c r="S58" s="510"/>
      <c r="T58" s="510"/>
      <c r="U58" s="510"/>
      <c r="V58" s="510"/>
      <c r="W58" s="510"/>
      <c r="X58" s="510"/>
      <c r="Y58" s="510"/>
      <c r="Z58" s="510"/>
      <c r="AA58" s="510"/>
      <c r="AB58" s="510"/>
      <c r="AC58" s="510"/>
      <c r="AD58" s="510"/>
      <c r="AE58" s="510"/>
      <c r="AF58" s="510"/>
      <c r="AG58" s="510"/>
      <c r="AH58" s="510"/>
      <c r="AI58" s="510"/>
      <c r="AJ58" s="510"/>
      <c r="AK58" s="510"/>
      <c r="AL58" s="510"/>
      <c r="AM58" s="511"/>
      <c r="AN58" s="501" t="s">
        <v>83</v>
      </c>
      <c r="AO58" s="502"/>
      <c r="AP58" s="502"/>
      <c r="AQ58" s="502"/>
      <c r="AR58" s="502"/>
      <c r="AS58" s="502"/>
      <c r="AT58" s="502"/>
      <c r="AU58" s="502"/>
      <c r="AV58" s="502"/>
      <c r="AW58" s="502"/>
      <c r="AX58" s="502"/>
      <c r="AY58" s="502"/>
      <c r="AZ58" s="502"/>
      <c r="BA58" s="503"/>
      <c r="BB58" s="501" t="s">
        <v>84</v>
      </c>
      <c r="BC58" s="502"/>
      <c r="BD58" s="502"/>
      <c r="BE58" s="503"/>
      <c r="BF58" s="501" t="s">
        <v>85</v>
      </c>
      <c r="BG58" s="502"/>
      <c r="BH58" s="502"/>
      <c r="BI58" s="503"/>
      <c r="BJ58" s="509" t="s">
        <v>15</v>
      </c>
      <c r="BK58" s="510"/>
      <c r="BL58" s="510"/>
      <c r="BM58" s="510"/>
      <c r="BN58" s="510"/>
      <c r="BO58" s="510"/>
      <c r="BP58" s="510"/>
      <c r="BQ58" s="510"/>
      <c r="BR58" s="510"/>
      <c r="BS58" s="510"/>
      <c r="BT58" s="510"/>
      <c r="BU58" s="510"/>
      <c r="BV58" s="510"/>
      <c r="BW58" s="510"/>
      <c r="BX58" s="510"/>
      <c r="BY58" s="511"/>
      <c r="BZ58" s="509" t="s">
        <v>86</v>
      </c>
      <c r="CA58" s="510"/>
      <c r="CB58" s="510"/>
      <c r="CC58" s="511"/>
      <c r="CD58" s="525"/>
      <c r="CE58" s="638"/>
    </row>
    <row r="59" spans="1:83" ht="15.75">
      <c r="A59" s="638"/>
      <c r="B59" s="646"/>
      <c r="C59" s="647"/>
      <c r="D59" s="507" t="s">
        <v>13</v>
      </c>
      <c r="E59" s="152"/>
      <c r="F59" s="508"/>
      <c r="G59" s="504" t="s">
        <v>87</v>
      </c>
      <c r="H59" s="505"/>
      <c r="I59" s="505"/>
      <c r="J59" s="506"/>
      <c r="K59" s="507"/>
      <c r="L59" s="152"/>
      <c r="M59" s="152"/>
      <c r="N59" s="152"/>
      <c r="O59" s="152"/>
      <c r="P59" s="152"/>
      <c r="Q59" s="152"/>
      <c r="R59" s="152"/>
      <c r="S59" s="152"/>
      <c r="T59" s="152"/>
      <c r="U59" s="152"/>
      <c r="V59" s="152"/>
      <c r="W59" s="152"/>
      <c r="X59" s="152"/>
      <c r="Y59" s="152"/>
      <c r="Z59" s="152"/>
      <c r="AA59" s="152"/>
      <c r="AB59" s="152"/>
      <c r="AC59" s="152"/>
      <c r="AD59" s="152"/>
      <c r="AE59" s="152"/>
      <c r="AF59" s="152"/>
      <c r="AG59" s="152"/>
      <c r="AH59" s="152"/>
      <c r="AI59" s="152"/>
      <c r="AJ59" s="152"/>
      <c r="AK59" s="152"/>
      <c r="AL59" s="152"/>
      <c r="AM59" s="508"/>
      <c r="AN59" s="504"/>
      <c r="AO59" s="505"/>
      <c r="AP59" s="505"/>
      <c r="AQ59" s="505"/>
      <c r="AR59" s="505"/>
      <c r="AS59" s="505"/>
      <c r="AT59" s="505"/>
      <c r="AU59" s="505"/>
      <c r="AV59" s="505"/>
      <c r="AW59" s="505"/>
      <c r="AX59" s="505"/>
      <c r="AY59" s="505"/>
      <c r="AZ59" s="505"/>
      <c r="BA59" s="506"/>
      <c r="BB59" s="504" t="s">
        <v>85</v>
      </c>
      <c r="BC59" s="505"/>
      <c r="BD59" s="505"/>
      <c r="BE59" s="506"/>
      <c r="BF59" s="504"/>
      <c r="BG59" s="505"/>
      <c r="BH59" s="505"/>
      <c r="BI59" s="506"/>
      <c r="BJ59" s="507"/>
      <c r="BK59" s="152"/>
      <c r="BL59" s="152"/>
      <c r="BM59" s="152"/>
      <c r="BN59" s="152"/>
      <c r="BO59" s="152"/>
      <c r="BP59" s="152"/>
      <c r="BQ59" s="152"/>
      <c r="BR59" s="152"/>
      <c r="BS59" s="152"/>
      <c r="BT59" s="152"/>
      <c r="BU59" s="152"/>
      <c r="BV59" s="152"/>
      <c r="BW59" s="152"/>
      <c r="BX59" s="152"/>
      <c r="BY59" s="508"/>
      <c r="BZ59" s="507" t="s">
        <v>80</v>
      </c>
      <c r="CA59" s="152"/>
      <c r="CB59" s="152"/>
      <c r="CC59" s="508"/>
      <c r="CD59" s="525"/>
      <c r="CE59" s="638"/>
    </row>
    <row r="60" spans="1:83" ht="15.75">
      <c r="A60" s="638"/>
      <c r="B60" s="646"/>
      <c r="C60" s="647"/>
      <c r="D60" s="597" t="s">
        <v>74</v>
      </c>
      <c r="E60" s="598"/>
      <c r="F60" s="599"/>
      <c r="G60" s="543"/>
      <c r="H60" s="544"/>
      <c r="I60" s="544"/>
      <c r="J60" s="545"/>
      <c r="K60" s="603"/>
      <c r="L60" s="604"/>
      <c r="M60" s="604"/>
      <c r="N60" s="604"/>
      <c r="O60" s="604"/>
      <c r="P60" s="604"/>
      <c r="Q60" s="604"/>
      <c r="R60" s="604"/>
      <c r="S60" s="604"/>
      <c r="T60" s="604"/>
      <c r="U60" s="604"/>
      <c r="V60" s="604"/>
      <c r="W60" s="604"/>
      <c r="X60" s="604"/>
      <c r="Y60" s="604"/>
      <c r="Z60" s="604"/>
      <c r="AA60" s="604"/>
      <c r="AB60" s="604"/>
      <c r="AC60" s="604"/>
      <c r="AD60" s="604"/>
      <c r="AE60" s="604"/>
      <c r="AF60" s="604"/>
      <c r="AG60" s="604"/>
      <c r="AH60" s="604"/>
      <c r="AI60" s="604"/>
      <c r="AJ60" s="604"/>
      <c r="AK60" s="604"/>
      <c r="AL60" s="604"/>
      <c r="AM60" s="605"/>
      <c r="AN60" s="610"/>
      <c r="AO60" s="611"/>
      <c r="AP60" s="611"/>
      <c r="AQ60" s="611"/>
      <c r="AR60" s="611"/>
      <c r="AS60" s="611"/>
      <c r="AT60" s="611"/>
      <c r="AU60" s="611"/>
      <c r="AV60" s="611"/>
      <c r="AW60" s="611"/>
      <c r="AX60" s="611"/>
      <c r="AY60" s="611"/>
      <c r="AZ60" s="611"/>
      <c r="BA60" s="612"/>
      <c r="BB60" s="526"/>
      <c r="BC60" s="527"/>
      <c r="BD60" s="527"/>
      <c r="BE60" s="528"/>
      <c r="BF60" s="526"/>
      <c r="BG60" s="527"/>
      <c r="BH60" s="527"/>
      <c r="BI60" s="528"/>
      <c r="BJ60" s="565">
        <f>IF('WOLFS-104'!O15="","",'WOLFS-104'!O15)</f>
      </c>
      <c r="BK60" s="566"/>
      <c r="BL60" s="566"/>
      <c r="BM60" s="566"/>
      <c r="BN60" s="566"/>
      <c r="BO60" s="566"/>
      <c r="BP60" s="566"/>
      <c r="BQ60" s="566"/>
      <c r="BR60" s="566"/>
      <c r="BS60" s="566"/>
      <c r="BT60" s="566"/>
      <c r="BU60" s="566"/>
      <c r="BV60" s="566"/>
      <c r="BW60" s="566"/>
      <c r="BX60" s="566"/>
      <c r="BY60" s="567"/>
      <c r="BZ60" s="577"/>
      <c r="CA60" s="578"/>
      <c r="CB60" s="578"/>
      <c r="CC60" s="579"/>
      <c r="CD60" s="525"/>
      <c r="CE60" s="638"/>
    </row>
    <row r="61" spans="1:83" ht="15.75">
      <c r="A61" s="638"/>
      <c r="B61" s="646"/>
      <c r="C61" s="647"/>
      <c r="D61" s="600"/>
      <c r="E61" s="601"/>
      <c r="F61" s="602"/>
      <c r="G61" s="546"/>
      <c r="H61" s="547"/>
      <c r="I61" s="547"/>
      <c r="J61" s="548"/>
      <c r="K61" s="606"/>
      <c r="L61" s="607"/>
      <c r="M61" s="607"/>
      <c r="N61" s="607"/>
      <c r="O61" s="607"/>
      <c r="P61" s="607"/>
      <c r="Q61" s="607"/>
      <c r="R61" s="607"/>
      <c r="S61" s="607"/>
      <c r="T61" s="607"/>
      <c r="U61" s="607"/>
      <c r="V61" s="607"/>
      <c r="W61" s="607"/>
      <c r="X61" s="607"/>
      <c r="Y61" s="607"/>
      <c r="Z61" s="607"/>
      <c r="AA61" s="607"/>
      <c r="AB61" s="607"/>
      <c r="AC61" s="607"/>
      <c r="AD61" s="607"/>
      <c r="AE61" s="607"/>
      <c r="AF61" s="607"/>
      <c r="AG61" s="607"/>
      <c r="AH61" s="607"/>
      <c r="AI61" s="607"/>
      <c r="AJ61" s="608"/>
      <c r="AK61" s="608"/>
      <c r="AL61" s="608"/>
      <c r="AM61" s="609"/>
      <c r="AN61" s="613"/>
      <c r="AO61" s="614"/>
      <c r="AP61" s="614"/>
      <c r="AQ61" s="614"/>
      <c r="AR61" s="614"/>
      <c r="AS61" s="614"/>
      <c r="AT61" s="614"/>
      <c r="AU61" s="614"/>
      <c r="AV61" s="614"/>
      <c r="AW61" s="614"/>
      <c r="AX61" s="614"/>
      <c r="AY61" s="614"/>
      <c r="AZ61" s="614"/>
      <c r="BA61" s="615"/>
      <c r="BB61" s="529"/>
      <c r="BC61" s="530"/>
      <c r="BD61" s="530"/>
      <c r="BE61" s="531"/>
      <c r="BF61" s="529"/>
      <c r="BG61" s="530"/>
      <c r="BH61" s="530"/>
      <c r="BI61" s="531"/>
      <c r="BJ61" s="568"/>
      <c r="BK61" s="569"/>
      <c r="BL61" s="569"/>
      <c r="BM61" s="569"/>
      <c r="BN61" s="569"/>
      <c r="BO61" s="569"/>
      <c r="BP61" s="569"/>
      <c r="BQ61" s="569"/>
      <c r="BR61" s="569"/>
      <c r="BS61" s="569"/>
      <c r="BT61" s="569"/>
      <c r="BU61" s="569"/>
      <c r="BV61" s="569"/>
      <c r="BW61" s="569"/>
      <c r="BX61" s="569"/>
      <c r="BY61" s="570"/>
      <c r="BZ61" s="580"/>
      <c r="CA61" s="581"/>
      <c r="CB61" s="581"/>
      <c r="CC61" s="582"/>
      <c r="CD61" s="525"/>
      <c r="CE61" s="638"/>
    </row>
    <row r="62" spans="1:83" ht="15.75" customHeight="1">
      <c r="A62" s="638"/>
      <c r="B62" s="646"/>
      <c r="C62" s="647"/>
      <c r="D62" s="501" t="s">
        <v>77</v>
      </c>
      <c r="E62" s="502"/>
      <c r="F62" s="502"/>
      <c r="G62" s="502"/>
      <c r="H62" s="502"/>
      <c r="I62" s="502"/>
      <c r="J62" s="503"/>
      <c r="K62" s="509" t="s">
        <v>88</v>
      </c>
      <c r="L62" s="510"/>
      <c r="M62" s="510"/>
      <c r="N62" s="510"/>
      <c r="O62" s="510"/>
      <c r="P62" s="510"/>
      <c r="Q62" s="510"/>
      <c r="R62" s="510"/>
      <c r="S62" s="510"/>
      <c r="T62" s="510"/>
      <c r="U62" s="510"/>
      <c r="V62" s="510"/>
      <c r="W62" s="510"/>
      <c r="X62" s="510"/>
      <c r="Y62" s="510"/>
      <c r="Z62" s="510"/>
      <c r="AA62" s="510"/>
      <c r="AB62" s="510"/>
      <c r="AC62" s="510"/>
      <c r="AD62" s="510"/>
      <c r="AE62" s="510"/>
      <c r="AF62" s="510"/>
      <c r="AG62" s="510"/>
      <c r="AH62" s="510"/>
      <c r="AI62" s="511"/>
      <c r="AJ62" s="553" t="s">
        <v>14</v>
      </c>
      <c r="AK62" s="554"/>
      <c r="AL62" s="509" t="s">
        <v>89</v>
      </c>
      <c r="AM62" s="510"/>
      <c r="AN62" s="510"/>
      <c r="AO62" s="511"/>
      <c r="AP62" s="509" t="s">
        <v>89</v>
      </c>
      <c r="AQ62" s="510"/>
      <c r="AR62" s="510"/>
      <c r="AS62" s="511"/>
      <c r="AT62" s="509" t="s">
        <v>90</v>
      </c>
      <c r="AU62" s="510"/>
      <c r="AV62" s="510"/>
      <c r="AW62" s="510"/>
      <c r="AX62" s="510"/>
      <c r="AY62" s="510"/>
      <c r="AZ62" s="510"/>
      <c r="BA62" s="510"/>
      <c r="BB62" s="510"/>
      <c r="BC62" s="510"/>
      <c r="BD62" s="510"/>
      <c r="BE62" s="510"/>
      <c r="BF62" s="510"/>
      <c r="BG62" s="510"/>
      <c r="BH62" s="510"/>
      <c r="BI62" s="510"/>
      <c r="BJ62" s="511"/>
      <c r="BK62" s="509" t="s">
        <v>91</v>
      </c>
      <c r="BL62" s="510"/>
      <c r="BM62" s="511"/>
      <c r="BN62" s="501" t="s">
        <v>92</v>
      </c>
      <c r="BO62" s="549"/>
      <c r="BP62" s="550"/>
      <c r="BQ62" s="501" t="s">
        <v>93</v>
      </c>
      <c r="BR62" s="502"/>
      <c r="BS62" s="502"/>
      <c r="BT62" s="503"/>
      <c r="BU62" s="501" t="s">
        <v>94</v>
      </c>
      <c r="BV62" s="502"/>
      <c r="BW62" s="502"/>
      <c r="BX62" s="502"/>
      <c r="BY62" s="502"/>
      <c r="BZ62" s="502"/>
      <c r="CA62" s="502"/>
      <c r="CB62" s="502"/>
      <c r="CC62" s="503"/>
      <c r="CD62" s="525"/>
      <c r="CE62" s="638"/>
    </row>
    <row r="63" spans="1:83" ht="15.75">
      <c r="A63" s="638"/>
      <c r="B63" s="646"/>
      <c r="C63" s="647"/>
      <c r="D63" s="504" t="s">
        <v>95</v>
      </c>
      <c r="E63" s="505"/>
      <c r="F63" s="505"/>
      <c r="G63" s="505"/>
      <c r="H63" s="505"/>
      <c r="I63" s="505"/>
      <c r="J63" s="506"/>
      <c r="K63" s="507"/>
      <c r="L63" s="152"/>
      <c r="M63" s="152"/>
      <c r="N63" s="152"/>
      <c r="O63" s="152"/>
      <c r="P63" s="152"/>
      <c r="Q63" s="152"/>
      <c r="R63" s="152"/>
      <c r="S63" s="152"/>
      <c r="T63" s="152"/>
      <c r="U63" s="152"/>
      <c r="V63" s="152"/>
      <c r="W63" s="152"/>
      <c r="X63" s="152"/>
      <c r="Y63" s="152"/>
      <c r="Z63" s="152"/>
      <c r="AA63" s="152"/>
      <c r="AB63" s="152"/>
      <c r="AC63" s="152"/>
      <c r="AD63" s="152"/>
      <c r="AE63" s="152"/>
      <c r="AF63" s="152"/>
      <c r="AG63" s="152"/>
      <c r="AH63" s="152"/>
      <c r="AI63" s="508"/>
      <c r="AJ63" s="555"/>
      <c r="AK63" s="556"/>
      <c r="AL63" s="507" t="s">
        <v>96</v>
      </c>
      <c r="AM63" s="152"/>
      <c r="AN63" s="152"/>
      <c r="AO63" s="508"/>
      <c r="AP63" s="507" t="s">
        <v>97</v>
      </c>
      <c r="AQ63" s="152"/>
      <c r="AR63" s="152"/>
      <c r="AS63" s="508"/>
      <c r="AT63" s="507"/>
      <c r="AU63" s="152"/>
      <c r="AV63" s="152"/>
      <c r="AW63" s="152"/>
      <c r="AX63" s="152"/>
      <c r="AY63" s="152"/>
      <c r="AZ63" s="152"/>
      <c r="BA63" s="152"/>
      <c r="BB63" s="152"/>
      <c r="BC63" s="152"/>
      <c r="BD63" s="152"/>
      <c r="BE63" s="152"/>
      <c r="BF63" s="152"/>
      <c r="BG63" s="152"/>
      <c r="BH63" s="152"/>
      <c r="BI63" s="152"/>
      <c r="BJ63" s="508"/>
      <c r="BK63" s="507" t="s">
        <v>80</v>
      </c>
      <c r="BL63" s="152"/>
      <c r="BM63" s="508"/>
      <c r="BN63" s="504" t="s">
        <v>80</v>
      </c>
      <c r="BO63" s="505"/>
      <c r="BP63" s="506"/>
      <c r="BQ63" s="504" t="s">
        <v>80</v>
      </c>
      <c r="BR63" s="505"/>
      <c r="BS63" s="505"/>
      <c r="BT63" s="506"/>
      <c r="BU63" s="504"/>
      <c r="BV63" s="505"/>
      <c r="BW63" s="505"/>
      <c r="BX63" s="505"/>
      <c r="BY63" s="505"/>
      <c r="BZ63" s="505"/>
      <c r="CA63" s="505"/>
      <c r="CB63" s="505"/>
      <c r="CC63" s="506"/>
      <c r="CD63" s="525"/>
      <c r="CE63" s="638"/>
    </row>
    <row r="64" spans="1:83" ht="15.75">
      <c r="A64" s="638"/>
      <c r="B64" s="646"/>
      <c r="C64" s="647"/>
      <c r="D64" s="559"/>
      <c r="E64" s="560"/>
      <c r="F64" s="560"/>
      <c r="G64" s="560"/>
      <c r="H64" s="560"/>
      <c r="I64" s="560"/>
      <c r="J64" s="561"/>
      <c r="K64" s="543"/>
      <c r="L64" s="544"/>
      <c r="M64" s="544"/>
      <c r="N64" s="544"/>
      <c r="O64" s="544"/>
      <c r="P64" s="544"/>
      <c r="Q64" s="544"/>
      <c r="R64" s="544"/>
      <c r="S64" s="544"/>
      <c r="T64" s="544"/>
      <c r="U64" s="544"/>
      <c r="V64" s="544"/>
      <c r="W64" s="544"/>
      <c r="X64" s="544"/>
      <c r="Y64" s="544"/>
      <c r="Z64" s="544"/>
      <c r="AA64" s="544"/>
      <c r="AB64" s="544"/>
      <c r="AC64" s="544"/>
      <c r="AD64" s="544"/>
      <c r="AE64" s="544"/>
      <c r="AF64" s="544"/>
      <c r="AG64" s="544"/>
      <c r="AH64" s="544"/>
      <c r="AI64" s="545"/>
      <c r="AJ64" s="555"/>
      <c r="AK64" s="556"/>
      <c r="AL64" s="516"/>
      <c r="AM64" s="517"/>
      <c r="AN64" s="517"/>
      <c r="AO64" s="518"/>
      <c r="AP64" s="516"/>
      <c r="AQ64" s="517"/>
      <c r="AR64" s="517"/>
      <c r="AS64" s="518"/>
      <c r="AT64" s="583"/>
      <c r="AU64" s="584"/>
      <c r="AV64" s="584"/>
      <c r="AW64" s="584"/>
      <c r="AX64" s="584"/>
      <c r="AY64" s="584"/>
      <c r="AZ64" s="584"/>
      <c r="BA64" s="584"/>
      <c r="BB64" s="584"/>
      <c r="BC64" s="584"/>
      <c r="BD64" s="584"/>
      <c r="BE64" s="584"/>
      <c r="BF64" s="584"/>
      <c r="BG64" s="584"/>
      <c r="BH64" s="584"/>
      <c r="BI64" s="584"/>
      <c r="BJ64" s="585"/>
      <c r="BK64" s="516"/>
      <c r="BL64" s="517"/>
      <c r="BM64" s="518"/>
      <c r="BN64" s="526"/>
      <c r="BO64" s="527"/>
      <c r="BP64" s="528"/>
      <c r="BQ64" s="526"/>
      <c r="BR64" s="527"/>
      <c r="BS64" s="527"/>
      <c r="BT64" s="528"/>
      <c r="BU64" s="571"/>
      <c r="BV64" s="572"/>
      <c r="BW64" s="572"/>
      <c r="BX64" s="572"/>
      <c r="BY64" s="572"/>
      <c r="BZ64" s="572"/>
      <c r="CA64" s="572"/>
      <c r="CB64" s="572"/>
      <c r="CC64" s="573"/>
      <c r="CD64" s="525"/>
      <c r="CE64" s="638"/>
    </row>
    <row r="65" spans="1:83" ht="15.75">
      <c r="A65" s="525"/>
      <c r="B65" s="646"/>
      <c r="C65" s="647"/>
      <c r="D65" s="562"/>
      <c r="E65" s="563"/>
      <c r="F65" s="563"/>
      <c r="G65" s="563"/>
      <c r="H65" s="563"/>
      <c r="I65" s="563"/>
      <c r="J65" s="564"/>
      <c r="K65" s="546"/>
      <c r="L65" s="547"/>
      <c r="M65" s="547"/>
      <c r="N65" s="547"/>
      <c r="O65" s="547"/>
      <c r="P65" s="547"/>
      <c r="Q65" s="547"/>
      <c r="R65" s="547"/>
      <c r="S65" s="547"/>
      <c r="T65" s="547"/>
      <c r="U65" s="547"/>
      <c r="V65" s="547"/>
      <c r="W65" s="547"/>
      <c r="X65" s="547"/>
      <c r="Y65" s="547"/>
      <c r="Z65" s="547"/>
      <c r="AA65" s="547"/>
      <c r="AB65" s="547"/>
      <c r="AC65" s="547"/>
      <c r="AD65" s="547"/>
      <c r="AE65" s="547"/>
      <c r="AF65" s="547"/>
      <c r="AG65" s="547"/>
      <c r="AH65" s="547"/>
      <c r="AI65" s="548"/>
      <c r="AJ65" s="557"/>
      <c r="AK65" s="558"/>
      <c r="AL65" s="519"/>
      <c r="AM65" s="520"/>
      <c r="AN65" s="520"/>
      <c r="AO65" s="521"/>
      <c r="AP65" s="519"/>
      <c r="AQ65" s="520"/>
      <c r="AR65" s="520"/>
      <c r="AS65" s="521"/>
      <c r="AT65" s="586"/>
      <c r="AU65" s="587"/>
      <c r="AV65" s="587"/>
      <c r="AW65" s="587"/>
      <c r="AX65" s="587"/>
      <c r="AY65" s="587"/>
      <c r="AZ65" s="587"/>
      <c r="BA65" s="587"/>
      <c r="BB65" s="587"/>
      <c r="BC65" s="587"/>
      <c r="BD65" s="587"/>
      <c r="BE65" s="587"/>
      <c r="BF65" s="587"/>
      <c r="BG65" s="587"/>
      <c r="BH65" s="587"/>
      <c r="BI65" s="587"/>
      <c r="BJ65" s="588"/>
      <c r="BK65" s="519"/>
      <c r="BL65" s="520"/>
      <c r="BM65" s="521"/>
      <c r="BN65" s="529"/>
      <c r="BO65" s="530"/>
      <c r="BP65" s="531"/>
      <c r="BQ65" s="529"/>
      <c r="BR65" s="530"/>
      <c r="BS65" s="551"/>
      <c r="BT65" s="552"/>
      <c r="BU65" s="574"/>
      <c r="BV65" s="575"/>
      <c r="BW65" s="575"/>
      <c r="BX65" s="575"/>
      <c r="BY65" s="575"/>
      <c r="BZ65" s="575"/>
      <c r="CA65" s="575"/>
      <c r="CB65" s="575"/>
      <c r="CC65" s="576"/>
      <c r="CD65" s="525"/>
      <c r="CE65" s="638"/>
    </row>
    <row r="66" spans="1:83" ht="15.75">
      <c r="A66" s="525"/>
      <c r="B66" s="646"/>
      <c r="C66" s="647"/>
      <c r="D66" s="502"/>
      <c r="E66" s="502"/>
      <c r="F66" s="502"/>
      <c r="G66" s="502"/>
      <c r="H66" s="502"/>
      <c r="I66" s="502"/>
      <c r="J66" s="503"/>
      <c r="K66" s="509" t="s">
        <v>98</v>
      </c>
      <c r="L66" s="510"/>
      <c r="M66" s="510"/>
      <c r="N66" s="511"/>
      <c r="O66" s="509" t="s">
        <v>97</v>
      </c>
      <c r="P66" s="510"/>
      <c r="Q66" s="510"/>
      <c r="R66" s="511"/>
      <c r="S66" s="509" t="s">
        <v>99</v>
      </c>
      <c r="T66" s="510"/>
      <c r="U66" s="510"/>
      <c r="V66" s="511"/>
      <c r="W66" s="501" t="s">
        <v>100</v>
      </c>
      <c r="X66" s="502"/>
      <c r="Y66" s="502"/>
      <c r="Z66" s="503"/>
      <c r="AA66" s="509" t="s">
        <v>101</v>
      </c>
      <c r="AB66" s="510"/>
      <c r="AC66" s="510"/>
      <c r="AD66" s="510"/>
      <c r="AE66" s="511"/>
      <c r="AF66" s="509" t="s">
        <v>16</v>
      </c>
      <c r="AG66" s="510"/>
      <c r="AH66" s="510"/>
      <c r="AI66" s="510"/>
      <c r="AJ66" s="511"/>
      <c r="AK66" s="509" t="s">
        <v>102</v>
      </c>
      <c r="AL66" s="532"/>
      <c r="AM66" s="532"/>
      <c r="AN66" s="532"/>
      <c r="AO66" s="533"/>
      <c r="AP66" s="509" t="s">
        <v>103</v>
      </c>
      <c r="AQ66" s="510"/>
      <c r="AR66" s="510"/>
      <c r="AS66" s="510"/>
      <c r="AT66" s="510"/>
      <c r="AU66" s="510"/>
      <c r="AV66" s="510"/>
      <c r="AW66" s="511"/>
      <c r="AX66" s="509" t="s">
        <v>104</v>
      </c>
      <c r="AY66" s="510"/>
      <c r="AZ66" s="510"/>
      <c r="BA66" s="510"/>
      <c r="BB66" s="510"/>
      <c r="BC66" s="510"/>
      <c r="BD66" s="510"/>
      <c r="BE66" s="511"/>
      <c r="BF66" s="509" t="s">
        <v>105</v>
      </c>
      <c r="BG66" s="510"/>
      <c r="BH66" s="510"/>
      <c r="BI66" s="510"/>
      <c r="BJ66" s="510"/>
      <c r="BK66" s="510"/>
      <c r="BL66" s="510"/>
      <c r="BM66" s="510"/>
      <c r="BN66" s="511"/>
      <c r="BO66" s="509" t="s">
        <v>106</v>
      </c>
      <c r="BP66" s="510"/>
      <c r="BQ66" s="510"/>
      <c r="BR66" s="510"/>
      <c r="BS66" s="511"/>
      <c r="BT66" s="501" t="s">
        <v>107</v>
      </c>
      <c r="BU66" s="502"/>
      <c r="BV66" s="502"/>
      <c r="BW66" s="503"/>
      <c r="BX66" s="522"/>
      <c r="BY66" s="523"/>
      <c r="BZ66" s="523"/>
      <c r="CA66" s="523"/>
      <c r="CB66" s="523"/>
      <c r="CC66" s="523"/>
      <c r="CD66" s="525"/>
      <c r="CE66" s="638"/>
    </row>
    <row r="67" spans="2:83" ht="15.75">
      <c r="B67" s="646"/>
      <c r="C67" s="647"/>
      <c r="D67" s="514"/>
      <c r="E67" s="514"/>
      <c r="F67" s="514"/>
      <c r="G67" s="514"/>
      <c r="H67" s="514"/>
      <c r="I67" s="514"/>
      <c r="J67" s="515"/>
      <c r="K67" s="507"/>
      <c r="L67" s="152"/>
      <c r="M67" s="152"/>
      <c r="N67" s="508"/>
      <c r="O67" s="507"/>
      <c r="P67" s="152"/>
      <c r="Q67" s="152"/>
      <c r="R67" s="508"/>
      <c r="S67" s="507"/>
      <c r="T67" s="152"/>
      <c r="U67" s="152"/>
      <c r="V67" s="508"/>
      <c r="W67" s="504" t="s">
        <v>99</v>
      </c>
      <c r="X67" s="512"/>
      <c r="Y67" s="512"/>
      <c r="Z67" s="513"/>
      <c r="AA67" s="507" t="s">
        <v>102</v>
      </c>
      <c r="AB67" s="152"/>
      <c r="AC67" s="152"/>
      <c r="AD67" s="152"/>
      <c r="AE67" s="508"/>
      <c r="AF67" s="507" t="s">
        <v>17</v>
      </c>
      <c r="AG67" s="152"/>
      <c r="AH67" s="152"/>
      <c r="AI67" s="152"/>
      <c r="AJ67" s="508"/>
      <c r="AK67" s="534"/>
      <c r="AL67" s="535"/>
      <c r="AM67" s="535"/>
      <c r="AN67" s="535"/>
      <c r="AO67" s="536"/>
      <c r="AP67" s="507"/>
      <c r="AQ67" s="152"/>
      <c r="AR67" s="152"/>
      <c r="AS67" s="152"/>
      <c r="AT67" s="152"/>
      <c r="AU67" s="152"/>
      <c r="AV67" s="152"/>
      <c r="AW67" s="508"/>
      <c r="AX67" s="507"/>
      <c r="AY67" s="152"/>
      <c r="AZ67" s="152"/>
      <c r="BA67" s="152"/>
      <c r="BB67" s="152"/>
      <c r="BC67" s="152"/>
      <c r="BD67" s="152"/>
      <c r="BE67" s="508"/>
      <c r="BF67" s="507"/>
      <c r="BG67" s="152"/>
      <c r="BH67" s="152"/>
      <c r="BI67" s="152"/>
      <c r="BJ67" s="152"/>
      <c r="BK67" s="152"/>
      <c r="BL67" s="152"/>
      <c r="BM67" s="152"/>
      <c r="BN67" s="508"/>
      <c r="BO67" s="507" t="s">
        <v>108</v>
      </c>
      <c r="BP67" s="152"/>
      <c r="BQ67" s="152"/>
      <c r="BR67" s="152"/>
      <c r="BS67" s="508"/>
      <c r="BT67" s="504" t="s">
        <v>93</v>
      </c>
      <c r="BU67" s="505"/>
      <c r="BV67" s="505"/>
      <c r="BW67" s="506"/>
      <c r="BX67" s="524"/>
      <c r="BY67" s="525"/>
      <c r="BZ67" s="525"/>
      <c r="CA67" s="525"/>
      <c r="CB67" s="525"/>
      <c r="CC67" s="525"/>
      <c r="CD67" s="525"/>
      <c r="CE67" s="638"/>
    </row>
    <row r="68" spans="2:83" ht="15.75">
      <c r="B68" s="646"/>
      <c r="C68" s="647"/>
      <c r="D68" s="514"/>
      <c r="E68" s="514"/>
      <c r="F68" s="514"/>
      <c r="G68" s="514"/>
      <c r="H68" s="514"/>
      <c r="I68" s="514"/>
      <c r="J68" s="515"/>
      <c r="K68" s="516"/>
      <c r="L68" s="517"/>
      <c r="M68" s="517"/>
      <c r="N68" s="518"/>
      <c r="O68" s="526"/>
      <c r="P68" s="527"/>
      <c r="Q68" s="527"/>
      <c r="R68" s="528"/>
      <c r="S68" s="516"/>
      <c r="T68" s="517"/>
      <c r="U68" s="517"/>
      <c r="V68" s="518"/>
      <c r="W68" s="526"/>
      <c r="X68" s="527"/>
      <c r="Y68" s="527"/>
      <c r="Z68" s="528"/>
      <c r="AA68" s="537"/>
      <c r="AB68" s="538"/>
      <c r="AC68" s="538"/>
      <c r="AD68" s="538"/>
      <c r="AE68" s="539"/>
      <c r="AF68" s="589"/>
      <c r="AG68" s="590"/>
      <c r="AH68" s="590"/>
      <c r="AI68" s="590"/>
      <c r="AJ68" s="591"/>
      <c r="AK68" s="526"/>
      <c r="AL68" s="527"/>
      <c r="AM68" s="527"/>
      <c r="AN68" s="527"/>
      <c r="AO68" s="528"/>
      <c r="AP68" s="516"/>
      <c r="AQ68" s="517"/>
      <c r="AR68" s="517"/>
      <c r="AS68" s="517"/>
      <c r="AT68" s="517"/>
      <c r="AU68" s="517"/>
      <c r="AV68" s="517"/>
      <c r="AW68" s="518"/>
      <c r="AX68" s="516"/>
      <c r="AY68" s="517"/>
      <c r="AZ68" s="517"/>
      <c r="BA68" s="517"/>
      <c r="BB68" s="517"/>
      <c r="BC68" s="517"/>
      <c r="BD68" s="517"/>
      <c r="BE68" s="518"/>
      <c r="BF68" s="516"/>
      <c r="BG68" s="517"/>
      <c r="BH68" s="517"/>
      <c r="BI68" s="517"/>
      <c r="BJ68" s="517"/>
      <c r="BK68" s="517"/>
      <c r="BL68" s="517"/>
      <c r="BM68" s="517"/>
      <c r="BN68" s="518"/>
      <c r="BO68" s="516"/>
      <c r="BP68" s="517"/>
      <c r="BQ68" s="517"/>
      <c r="BR68" s="517"/>
      <c r="BS68" s="518"/>
      <c r="BT68" s="526"/>
      <c r="BU68" s="527"/>
      <c r="BV68" s="527"/>
      <c r="BW68" s="528"/>
      <c r="BX68" s="524"/>
      <c r="BY68" s="525"/>
      <c r="BZ68" s="525"/>
      <c r="CA68" s="525"/>
      <c r="CB68" s="525"/>
      <c r="CC68" s="525"/>
      <c r="CD68" s="525"/>
      <c r="CE68" s="638"/>
    </row>
    <row r="69" spans="2:83" ht="15.75">
      <c r="B69" s="646"/>
      <c r="C69" s="647"/>
      <c r="D69" s="514"/>
      <c r="E69" s="514"/>
      <c r="F69" s="514"/>
      <c r="G69" s="514"/>
      <c r="H69" s="514"/>
      <c r="I69" s="514"/>
      <c r="J69" s="515"/>
      <c r="K69" s="519"/>
      <c r="L69" s="520"/>
      <c r="M69" s="520"/>
      <c r="N69" s="521"/>
      <c r="O69" s="529"/>
      <c r="P69" s="530"/>
      <c r="Q69" s="530"/>
      <c r="R69" s="531"/>
      <c r="S69" s="519"/>
      <c r="T69" s="520"/>
      <c r="U69" s="520"/>
      <c r="V69" s="521"/>
      <c r="W69" s="529"/>
      <c r="X69" s="530"/>
      <c r="Y69" s="530"/>
      <c r="Z69" s="531"/>
      <c r="AA69" s="540"/>
      <c r="AB69" s="541"/>
      <c r="AC69" s="541"/>
      <c r="AD69" s="541"/>
      <c r="AE69" s="542"/>
      <c r="AF69" s="592"/>
      <c r="AG69" s="593"/>
      <c r="AH69" s="593"/>
      <c r="AI69" s="593"/>
      <c r="AJ69" s="594"/>
      <c r="AK69" s="529"/>
      <c r="AL69" s="530"/>
      <c r="AM69" s="530"/>
      <c r="AN69" s="530"/>
      <c r="AO69" s="531"/>
      <c r="AP69" s="519"/>
      <c r="AQ69" s="520"/>
      <c r="AR69" s="520"/>
      <c r="AS69" s="520"/>
      <c r="AT69" s="520"/>
      <c r="AU69" s="520"/>
      <c r="AV69" s="520"/>
      <c r="AW69" s="521"/>
      <c r="AX69" s="519"/>
      <c r="AY69" s="520"/>
      <c r="AZ69" s="520"/>
      <c r="BA69" s="520"/>
      <c r="BB69" s="520"/>
      <c r="BC69" s="520"/>
      <c r="BD69" s="520"/>
      <c r="BE69" s="521"/>
      <c r="BF69" s="519"/>
      <c r="BG69" s="520"/>
      <c r="BH69" s="520"/>
      <c r="BI69" s="520"/>
      <c r="BJ69" s="520"/>
      <c r="BK69" s="520"/>
      <c r="BL69" s="520"/>
      <c r="BM69" s="520"/>
      <c r="BN69" s="521"/>
      <c r="BO69" s="519"/>
      <c r="BP69" s="520"/>
      <c r="BQ69" s="520"/>
      <c r="BR69" s="520"/>
      <c r="BS69" s="521"/>
      <c r="BT69" s="529"/>
      <c r="BU69" s="530"/>
      <c r="BV69" s="530"/>
      <c r="BW69" s="531"/>
      <c r="BX69" s="524"/>
      <c r="BY69" s="525"/>
      <c r="BZ69" s="525"/>
      <c r="CA69" s="525"/>
      <c r="CB69" s="525"/>
      <c r="CC69" s="525"/>
      <c r="CD69" s="525"/>
      <c r="CE69" s="638"/>
    </row>
    <row r="70" spans="2:83" ht="16.5" thickBot="1">
      <c r="B70" s="661"/>
      <c r="C70" s="662"/>
      <c r="D70" s="637"/>
      <c r="E70" s="637"/>
      <c r="F70" s="637"/>
      <c r="G70" s="637"/>
      <c r="H70" s="637"/>
      <c r="I70" s="637"/>
      <c r="J70" s="637"/>
      <c r="K70" s="637"/>
      <c r="L70" s="637"/>
      <c r="M70" s="637"/>
      <c r="N70" s="637"/>
      <c r="O70" s="637"/>
      <c r="P70" s="637"/>
      <c r="Q70" s="637"/>
      <c r="R70" s="637"/>
      <c r="S70" s="637"/>
      <c r="T70" s="637"/>
      <c r="U70" s="637"/>
      <c r="V70" s="637"/>
      <c r="W70" s="637"/>
      <c r="X70" s="637"/>
      <c r="Y70" s="637"/>
      <c r="Z70" s="637"/>
      <c r="AA70" s="637"/>
      <c r="AB70" s="637"/>
      <c r="AC70" s="637"/>
      <c r="AD70" s="637"/>
      <c r="AE70" s="637"/>
      <c r="AF70" s="637"/>
      <c r="AG70" s="637"/>
      <c r="AH70" s="637"/>
      <c r="AI70" s="637"/>
      <c r="AJ70" s="637"/>
      <c r="AK70" s="637"/>
      <c r="AL70" s="637"/>
      <c r="AM70" s="637"/>
      <c r="AN70" s="637"/>
      <c r="AO70" s="637"/>
      <c r="AP70" s="637"/>
      <c r="AQ70" s="637"/>
      <c r="AR70" s="637"/>
      <c r="AS70" s="637"/>
      <c r="AT70" s="637"/>
      <c r="AU70" s="637"/>
      <c r="AV70" s="637"/>
      <c r="AW70" s="637"/>
      <c r="AX70" s="637"/>
      <c r="AY70" s="637"/>
      <c r="AZ70" s="637"/>
      <c r="BA70" s="637"/>
      <c r="BB70" s="637"/>
      <c r="BC70" s="637"/>
      <c r="BD70" s="637"/>
      <c r="BE70" s="637"/>
      <c r="BF70" s="637"/>
      <c r="BG70" s="637"/>
      <c r="BH70" s="637"/>
      <c r="BI70" s="637"/>
      <c r="BJ70" s="637"/>
      <c r="BK70" s="637"/>
      <c r="BL70" s="637"/>
      <c r="BM70" s="637"/>
      <c r="BN70" s="637"/>
      <c r="BO70" s="637"/>
      <c r="BP70" s="637"/>
      <c r="BQ70" s="637"/>
      <c r="BR70" s="637"/>
      <c r="BS70" s="637"/>
      <c r="BT70" s="637"/>
      <c r="BU70" s="637"/>
      <c r="BV70" s="637"/>
      <c r="BW70" s="637"/>
      <c r="BX70" s="637"/>
      <c r="BY70" s="637"/>
      <c r="BZ70" s="637"/>
      <c r="CA70" s="637"/>
      <c r="CB70" s="637"/>
      <c r="CC70" s="637"/>
      <c r="CD70" s="637"/>
      <c r="CE70" s="650"/>
    </row>
  </sheetData>
  <sheetProtection/>
  <mergeCells count="399">
    <mergeCell ref="CD4:CE70"/>
    <mergeCell ref="D4:CC5"/>
    <mergeCell ref="AP68:AW69"/>
    <mergeCell ref="AX68:BE69"/>
    <mergeCell ref="BF68:BN69"/>
    <mergeCell ref="BO68:BS69"/>
    <mergeCell ref="K68:N69"/>
    <mergeCell ref="O68:R69"/>
    <mergeCell ref="S68:V69"/>
    <mergeCell ref="BT68:BW69"/>
    <mergeCell ref="D70:CC70"/>
    <mergeCell ref="BX66:CC69"/>
    <mergeCell ref="BO67:BS67"/>
    <mergeCell ref="W66:Z66"/>
    <mergeCell ref="AP66:AW67"/>
    <mergeCell ref="AA66:AE66"/>
    <mergeCell ref="AA68:AE69"/>
    <mergeCell ref="BT66:BW66"/>
    <mergeCell ref="AX66:BE67"/>
    <mergeCell ref="BF66:BN67"/>
    <mergeCell ref="BO66:BS66"/>
    <mergeCell ref="BT67:BW67"/>
    <mergeCell ref="BQ64:BT65"/>
    <mergeCell ref="BU64:CC65"/>
    <mergeCell ref="BK64:BM65"/>
    <mergeCell ref="AP62:AS62"/>
    <mergeCell ref="AT62:BJ63"/>
    <mergeCell ref="AT64:BJ65"/>
    <mergeCell ref="BQ62:BT62"/>
    <mergeCell ref="BU62:CC63"/>
    <mergeCell ref="S66:V67"/>
    <mergeCell ref="AP64:AS65"/>
    <mergeCell ref="AL63:AO63"/>
    <mergeCell ref="AP63:AS63"/>
    <mergeCell ref="AL64:AO65"/>
    <mergeCell ref="AF66:AJ66"/>
    <mergeCell ref="W67:Z67"/>
    <mergeCell ref="G59:J59"/>
    <mergeCell ref="W68:Z69"/>
    <mergeCell ref="K66:N67"/>
    <mergeCell ref="O66:R67"/>
    <mergeCell ref="AK66:AO67"/>
    <mergeCell ref="AA67:AE67"/>
    <mergeCell ref="AF68:AJ69"/>
    <mergeCell ref="AK68:AO69"/>
    <mergeCell ref="AF67:AJ67"/>
    <mergeCell ref="K64:AI65"/>
    <mergeCell ref="D58:F58"/>
    <mergeCell ref="D59:F59"/>
    <mergeCell ref="BZ60:CC61"/>
    <mergeCell ref="BJ58:BY59"/>
    <mergeCell ref="BZ58:CC58"/>
    <mergeCell ref="BB59:BE59"/>
    <mergeCell ref="BZ59:CC59"/>
    <mergeCell ref="BF58:BI59"/>
    <mergeCell ref="BJ60:BY61"/>
    <mergeCell ref="AN60:BA61"/>
    <mergeCell ref="D63:J63"/>
    <mergeCell ref="AL62:AO62"/>
    <mergeCell ref="D62:J62"/>
    <mergeCell ref="K62:AI63"/>
    <mergeCell ref="AJ62:AK65"/>
    <mergeCell ref="D64:J65"/>
    <mergeCell ref="D66:J69"/>
    <mergeCell ref="BK62:BM62"/>
    <mergeCell ref="BN64:BP65"/>
    <mergeCell ref="BB60:BE61"/>
    <mergeCell ref="BF60:BI61"/>
    <mergeCell ref="BB58:BE58"/>
    <mergeCell ref="D60:F61"/>
    <mergeCell ref="G60:J61"/>
    <mergeCell ref="K60:AM61"/>
    <mergeCell ref="G58:J58"/>
    <mergeCell ref="AX55:BE56"/>
    <mergeCell ref="AA55:AE56"/>
    <mergeCell ref="BX53:CC56"/>
    <mergeCell ref="BT54:BW54"/>
    <mergeCell ref="BT53:BW53"/>
    <mergeCell ref="BF55:BN56"/>
    <mergeCell ref="BO55:BS56"/>
    <mergeCell ref="BT55:BW56"/>
    <mergeCell ref="BK63:BM63"/>
    <mergeCell ref="BN63:BP63"/>
    <mergeCell ref="BQ63:BT63"/>
    <mergeCell ref="BN62:BP62"/>
    <mergeCell ref="K58:AM59"/>
    <mergeCell ref="AN58:BA59"/>
    <mergeCell ref="AL50:AO50"/>
    <mergeCell ref="BO54:BS54"/>
    <mergeCell ref="AX53:BE54"/>
    <mergeCell ref="BF53:BN54"/>
    <mergeCell ref="BO53:BS53"/>
    <mergeCell ref="AA53:AE53"/>
    <mergeCell ref="AJ49:AK52"/>
    <mergeCell ref="BQ50:BT50"/>
    <mergeCell ref="AF53:AJ53"/>
    <mergeCell ref="AF54:AJ54"/>
    <mergeCell ref="W54:Z54"/>
    <mergeCell ref="AA54:AE54"/>
    <mergeCell ref="W55:Z56"/>
    <mergeCell ref="AP55:AW56"/>
    <mergeCell ref="AF55:AJ56"/>
    <mergeCell ref="AK55:AO56"/>
    <mergeCell ref="AK53:AO54"/>
    <mergeCell ref="AP53:AW54"/>
    <mergeCell ref="K55:N56"/>
    <mergeCell ref="O55:R56"/>
    <mergeCell ref="S55:V56"/>
    <mergeCell ref="D49:J49"/>
    <mergeCell ref="K49:AI50"/>
    <mergeCell ref="W53:Z53"/>
    <mergeCell ref="D53:J56"/>
    <mergeCell ref="K53:N54"/>
    <mergeCell ref="O53:R54"/>
    <mergeCell ref="S53:V54"/>
    <mergeCell ref="BZ46:CC46"/>
    <mergeCell ref="K47:AM48"/>
    <mergeCell ref="AN47:BA48"/>
    <mergeCell ref="BF47:BI48"/>
    <mergeCell ref="BF45:BI46"/>
    <mergeCell ref="D51:J52"/>
    <mergeCell ref="K51:AI52"/>
    <mergeCell ref="AT49:BJ50"/>
    <mergeCell ref="AP51:AS52"/>
    <mergeCell ref="AL51:AO52"/>
    <mergeCell ref="BB45:BE45"/>
    <mergeCell ref="BJ45:BY46"/>
    <mergeCell ref="AL49:AO49"/>
    <mergeCell ref="BJ47:BY48"/>
    <mergeCell ref="BN50:BP50"/>
    <mergeCell ref="D46:F46"/>
    <mergeCell ref="G46:J46"/>
    <mergeCell ref="D47:F48"/>
    <mergeCell ref="G47:J48"/>
    <mergeCell ref="D50:J50"/>
    <mergeCell ref="BB46:BE46"/>
    <mergeCell ref="AX42:BE43"/>
    <mergeCell ref="AP50:AS50"/>
    <mergeCell ref="AP49:AS49"/>
    <mergeCell ref="BQ51:BT52"/>
    <mergeCell ref="BT42:BW43"/>
    <mergeCell ref="K44:BW44"/>
    <mergeCell ref="K45:AM46"/>
    <mergeCell ref="AN45:BA46"/>
    <mergeCell ref="BU49:CC50"/>
    <mergeCell ref="BO40:BS40"/>
    <mergeCell ref="BZ47:CC48"/>
    <mergeCell ref="BZ45:CC45"/>
    <mergeCell ref="K42:N43"/>
    <mergeCell ref="O42:R43"/>
    <mergeCell ref="S42:V43"/>
    <mergeCell ref="O40:R41"/>
    <mergeCell ref="S40:V41"/>
    <mergeCell ref="W40:Z40"/>
    <mergeCell ref="AA40:AE40"/>
    <mergeCell ref="D40:J44"/>
    <mergeCell ref="K40:N41"/>
    <mergeCell ref="AF41:AJ41"/>
    <mergeCell ref="W41:Z41"/>
    <mergeCell ref="AA41:AE41"/>
    <mergeCell ref="W42:Z43"/>
    <mergeCell ref="AA42:AE43"/>
    <mergeCell ref="D45:F45"/>
    <mergeCell ref="G45:J45"/>
    <mergeCell ref="BO41:BS41"/>
    <mergeCell ref="AF42:AJ43"/>
    <mergeCell ref="AP42:AW43"/>
    <mergeCell ref="AK42:AO43"/>
    <mergeCell ref="AP40:AW41"/>
    <mergeCell ref="BO42:BS43"/>
    <mergeCell ref="AF40:AJ40"/>
    <mergeCell ref="AK40:AO41"/>
    <mergeCell ref="AX40:BE41"/>
    <mergeCell ref="BF40:BN41"/>
    <mergeCell ref="BT40:BW40"/>
    <mergeCell ref="BK37:BM37"/>
    <mergeCell ref="BN37:BP37"/>
    <mergeCell ref="BQ37:BT37"/>
    <mergeCell ref="BU38:CC39"/>
    <mergeCell ref="BX40:CC44"/>
    <mergeCell ref="BT41:BW41"/>
    <mergeCell ref="BF42:BN43"/>
    <mergeCell ref="BQ38:BT39"/>
    <mergeCell ref="BN38:BP39"/>
    <mergeCell ref="BK38:BM39"/>
    <mergeCell ref="AT38:BJ39"/>
    <mergeCell ref="G34:J35"/>
    <mergeCell ref="BB34:BE35"/>
    <mergeCell ref="D36:J36"/>
    <mergeCell ref="K36:AI37"/>
    <mergeCell ref="AJ36:AK39"/>
    <mergeCell ref="D38:J39"/>
    <mergeCell ref="K38:AI39"/>
    <mergeCell ref="AL38:AO39"/>
    <mergeCell ref="D33:F33"/>
    <mergeCell ref="G33:J33"/>
    <mergeCell ref="AL37:AO37"/>
    <mergeCell ref="D37:J37"/>
    <mergeCell ref="AN34:BA35"/>
    <mergeCell ref="AL36:AO36"/>
    <mergeCell ref="AP36:AS36"/>
    <mergeCell ref="AT36:BJ37"/>
    <mergeCell ref="D34:F35"/>
    <mergeCell ref="K34:AM35"/>
    <mergeCell ref="D32:F32"/>
    <mergeCell ref="G32:J32"/>
    <mergeCell ref="K32:AM33"/>
    <mergeCell ref="AF29:AJ30"/>
    <mergeCell ref="AA29:AE30"/>
    <mergeCell ref="D27:J31"/>
    <mergeCell ref="K27:N28"/>
    <mergeCell ref="O27:R28"/>
    <mergeCell ref="S27:V28"/>
    <mergeCell ref="K29:N30"/>
    <mergeCell ref="W29:Z30"/>
    <mergeCell ref="BB33:BE33"/>
    <mergeCell ref="K31:BW31"/>
    <mergeCell ref="BX27:CC31"/>
    <mergeCell ref="BT28:BW28"/>
    <mergeCell ref="BT29:BW30"/>
    <mergeCell ref="BB32:BE32"/>
    <mergeCell ref="O29:R30"/>
    <mergeCell ref="AF28:AJ28"/>
    <mergeCell ref="BQ24:BT24"/>
    <mergeCell ref="S29:V30"/>
    <mergeCell ref="BT27:BW27"/>
    <mergeCell ref="BF34:BI35"/>
    <mergeCell ref="BU25:CC26"/>
    <mergeCell ref="BF27:BN28"/>
    <mergeCell ref="BO27:BS27"/>
    <mergeCell ref="AX29:BE30"/>
    <mergeCell ref="BF29:BN30"/>
    <mergeCell ref="AP27:AW28"/>
    <mergeCell ref="AK27:AO28"/>
    <mergeCell ref="BO29:BS30"/>
    <mergeCell ref="BQ25:BT26"/>
    <mergeCell ref="D23:J23"/>
    <mergeCell ref="D25:J26"/>
    <mergeCell ref="K25:AI26"/>
    <mergeCell ref="AF27:AJ27"/>
    <mergeCell ref="W28:Z28"/>
    <mergeCell ref="AA28:AE28"/>
    <mergeCell ref="G21:J22"/>
    <mergeCell ref="K21:AM22"/>
    <mergeCell ref="W27:Z27"/>
    <mergeCell ref="AA27:AE27"/>
    <mergeCell ref="BK24:BM24"/>
    <mergeCell ref="BN24:BP24"/>
    <mergeCell ref="BK25:BM26"/>
    <mergeCell ref="AP25:AS26"/>
    <mergeCell ref="AL25:AO26"/>
    <mergeCell ref="AT25:BJ26"/>
    <mergeCell ref="K19:AM20"/>
    <mergeCell ref="BZ19:CC19"/>
    <mergeCell ref="D24:J24"/>
    <mergeCell ref="D20:F20"/>
    <mergeCell ref="G20:J20"/>
    <mergeCell ref="AT23:BJ24"/>
    <mergeCell ref="AP24:AS24"/>
    <mergeCell ref="AJ23:AK26"/>
    <mergeCell ref="AL23:AO23"/>
    <mergeCell ref="AP23:AS23"/>
    <mergeCell ref="BQ12:BT13"/>
    <mergeCell ref="BN12:BP13"/>
    <mergeCell ref="BZ21:CC22"/>
    <mergeCell ref="D21:F22"/>
    <mergeCell ref="BZ20:CC20"/>
    <mergeCell ref="AN19:BA20"/>
    <mergeCell ref="G19:J19"/>
    <mergeCell ref="BB19:BE19"/>
    <mergeCell ref="BF19:BI20"/>
    <mergeCell ref="BB20:BE20"/>
    <mergeCell ref="BX14:CC18"/>
    <mergeCell ref="BT15:BW15"/>
    <mergeCell ref="BO14:BS14"/>
    <mergeCell ref="BT14:BW14"/>
    <mergeCell ref="AT12:BJ13"/>
    <mergeCell ref="AX14:BE15"/>
    <mergeCell ref="AX16:BE17"/>
    <mergeCell ref="BU12:CC13"/>
    <mergeCell ref="BF14:BN15"/>
    <mergeCell ref="BF16:BN17"/>
    <mergeCell ref="BF8:BI9"/>
    <mergeCell ref="BJ8:BY9"/>
    <mergeCell ref="BQ10:BT10"/>
    <mergeCell ref="BU10:CC11"/>
    <mergeCell ref="BK11:BM11"/>
    <mergeCell ref="BN11:BP11"/>
    <mergeCell ref="BQ11:BT11"/>
    <mergeCell ref="BZ8:CC9"/>
    <mergeCell ref="AT10:BJ11"/>
    <mergeCell ref="BK10:BM10"/>
    <mergeCell ref="BB7:BE7"/>
    <mergeCell ref="AN6:BA7"/>
    <mergeCell ref="BB6:BE6"/>
    <mergeCell ref="BB47:BE48"/>
    <mergeCell ref="BB21:BE22"/>
    <mergeCell ref="BB8:BE9"/>
    <mergeCell ref="AK16:AO17"/>
    <mergeCell ref="AP16:AW17"/>
    <mergeCell ref="AL24:AO24"/>
    <mergeCell ref="AN32:BA33"/>
    <mergeCell ref="BF6:BI7"/>
    <mergeCell ref="BJ6:BY7"/>
    <mergeCell ref="BZ6:CC6"/>
    <mergeCell ref="BZ7:CC7"/>
    <mergeCell ref="A1:CE1"/>
    <mergeCell ref="B2:Q2"/>
    <mergeCell ref="S2:AG2"/>
    <mergeCell ref="AH2:AJ2"/>
    <mergeCell ref="AK2:BA2"/>
    <mergeCell ref="BB2:CE2"/>
    <mergeCell ref="BB3:CE3"/>
    <mergeCell ref="A4:A66"/>
    <mergeCell ref="D6:F6"/>
    <mergeCell ref="BU51:CC52"/>
    <mergeCell ref="BK49:BM49"/>
    <mergeCell ref="BN49:BP49"/>
    <mergeCell ref="AT51:BJ52"/>
    <mergeCell ref="BK51:BM52"/>
    <mergeCell ref="BN51:BP52"/>
    <mergeCell ref="BK50:BM50"/>
    <mergeCell ref="BF21:BI22"/>
    <mergeCell ref="BJ21:BY22"/>
    <mergeCell ref="BQ49:BT49"/>
    <mergeCell ref="BK23:BM23"/>
    <mergeCell ref="BN23:BP23"/>
    <mergeCell ref="BQ23:BT23"/>
    <mergeCell ref="BU23:CC24"/>
    <mergeCell ref="BU36:CC37"/>
    <mergeCell ref="BO28:BS28"/>
    <mergeCell ref="BN25:BP26"/>
    <mergeCell ref="AP37:AS37"/>
    <mergeCell ref="BZ32:CC32"/>
    <mergeCell ref="BJ32:BY33"/>
    <mergeCell ref="BZ34:CC35"/>
    <mergeCell ref="BZ33:CC33"/>
    <mergeCell ref="BN36:BP36"/>
    <mergeCell ref="BQ36:BT36"/>
    <mergeCell ref="BK36:BM36"/>
    <mergeCell ref="BF32:BI33"/>
    <mergeCell ref="BJ34:BY35"/>
    <mergeCell ref="AP12:AS13"/>
    <mergeCell ref="K18:BW18"/>
    <mergeCell ref="BN10:BP10"/>
    <mergeCell ref="K12:AI13"/>
    <mergeCell ref="AP11:AS11"/>
    <mergeCell ref="AL11:AO11"/>
    <mergeCell ref="BO16:BS17"/>
    <mergeCell ref="BO15:BS15"/>
    <mergeCell ref="BT16:BW17"/>
    <mergeCell ref="BK12:BM13"/>
    <mergeCell ref="BJ19:BY20"/>
    <mergeCell ref="G8:J9"/>
    <mergeCell ref="B4:C70"/>
    <mergeCell ref="D14:J18"/>
    <mergeCell ref="AF15:AJ15"/>
    <mergeCell ref="K14:N15"/>
    <mergeCell ref="O14:R15"/>
    <mergeCell ref="S14:V15"/>
    <mergeCell ref="K16:N17"/>
    <mergeCell ref="O16:R17"/>
    <mergeCell ref="K23:AI24"/>
    <mergeCell ref="D7:F7"/>
    <mergeCell ref="AP38:AS39"/>
    <mergeCell ref="AN21:BA22"/>
    <mergeCell ref="D19:F19"/>
    <mergeCell ref="S16:V17"/>
    <mergeCell ref="W16:Z17"/>
    <mergeCell ref="AA16:AE17"/>
    <mergeCell ref="AF16:AJ17"/>
    <mergeCell ref="AP29:AW30"/>
    <mergeCell ref="AK29:AO30"/>
    <mergeCell ref="AX27:BE28"/>
    <mergeCell ref="S3:AG3"/>
    <mergeCell ref="AH3:AJ3"/>
    <mergeCell ref="D8:F9"/>
    <mergeCell ref="AJ10:AK13"/>
    <mergeCell ref="AK3:BA3"/>
    <mergeCell ref="AN8:BA9"/>
    <mergeCell ref="K8:AM9"/>
    <mergeCell ref="AL12:AO13"/>
    <mergeCell ref="K6:AM7"/>
    <mergeCell ref="A3:R3"/>
    <mergeCell ref="AP14:AW15"/>
    <mergeCell ref="AP10:AS10"/>
    <mergeCell ref="W15:Z15"/>
    <mergeCell ref="AA15:AE15"/>
    <mergeCell ref="W14:Z14"/>
    <mergeCell ref="G6:J6"/>
    <mergeCell ref="G7:J7"/>
    <mergeCell ref="D11:J11"/>
    <mergeCell ref="AA14:AE14"/>
    <mergeCell ref="AF14:AJ14"/>
    <mergeCell ref="AL10:AO10"/>
    <mergeCell ref="D12:J13"/>
    <mergeCell ref="D10:J10"/>
    <mergeCell ref="K10:AI11"/>
    <mergeCell ref="AK14:AO15"/>
  </mergeCells>
  <dataValidations count="14">
    <dataValidation type="textLength" allowBlank="1" showInputMessage="1" showErrorMessage="1" prompt="2 Digit Field" sqref="AK16 AK68 AK55 AK42 AK29">
      <formula1>0</formula1>
      <formula2>2</formula2>
    </dataValidation>
    <dataValidation type="textLength" allowBlank="1" showInputMessage="1" showErrorMessage="1" prompt="3 Digit Field" sqref="AP38:AS39 AP64:AS65 AP51:AS52 AP12:AS13 AP25:AS26">
      <formula1>0</formula1>
      <formula2>3</formula2>
    </dataValidation>
    <dataValidation allowBlank="1" showInputMessage="1" sqref="AA55:AJ56 AA68:AJ69"/>
    <dataValidation type="list" allowBlank="1" showInputMessage="1" promptTitle="Press the Drop Down Menu" prompt="01-Common Carrier&#10;02-Lodging&#10;03-Private Automobile Reimbursement&#10;04-M&amp;IE&#10;05-Actual Meal Expense&#10;06-One-Day Meal and Gratuity Expense&#10;08-Other Travel Expense" sqref="AF16:AJ17 AF42:AJ43 AF29:AJ30">
      <formula1>"01, 02, 03, 04, 05, 06, 08"</formula1>
    </dataValidation>
    <dataValidation type="list" allowBlank="1" showInputMessage="1" promptTitle="Press the Drop Down Menu" prompt="Select the correct object field&#10;0221-State Employee In-State Travel&#10;0222-State Employee Out-of-State Travel&#10;0227-Commission Volunteer, Guest Travel, Interviews, Board Travel&#10;0905-Contractual Travel" sqref="AA29:AE30 AA16:AE17 AA42:AE43">
      <formula1>"0221, 0222, 0227, 0905"</formula1>
    </dataValidation>
    <dataValidation type="list" allowBlank="1" showInputMessage="1" showErrorMessage="1" promptTitle="Press the Drop Down Menu" prompt="Partial&#10;Final" sqref="BU12:CC13 BU64:CC65 BU51:CC52 BU25:CC26 BU38:CC39">
      <formula1>"Partial, Final"</formula1>
    </dataValidation>
    <dataValidation type="textLength" allowBlank="1" showInputMessage="1" showErrorMessage="1" sqref="BT16 BT68 BK64 BT55 BT42 BK38 BK51 BK12 BK25 BT29">
      <formula1>0</formula1>
      <formula2>4</formula2>
    </dataValidation>
    <dataValidation type="textLength" allowBlank="1" showInputMessage="1" showErrorMessage="1" sqref="D25 BF60 BB60 D64 BF47 BB47 D51 BF8 BB8 BF34 BB34 D12 BF21 BB21 D38">
      <formula1>0</formula1>
      <formula2>10</formula2>
    </dataValidation>
    <dataValidation type="textLength" allowBlank="1" showInputMessage="1" showErrorMessage="1" prompt="30 Digit Field" sqref="K12 K64 K51 K38 K25">
      <formula1>0</formula1>
      <formula2>30</formula2>
    </dataValidation>
    <dataValidation type="textLength" allowBlank="1" showInputMessage="1" showErrorMessage="1" prompt="3 Digit Field" error="3 Digit Field" sqref="AL12:AO13 AL64:AO65 AL51:AO52 AL38:AO39 AL25:AO26">
      <formula1>0</formula1>
      <formula2>3</formula2>
    </dataValidation>
    <dataValidation type="textLength" allowBlank="1" showInputMessage="1" showErrorMessage="1" prompt="20 Digit Field" error="20 Digit Field" sqref="AT12 AT64 AT51 AT38 AT25">
      <formula1>0</formula1>
      <formula2>20</formula2>
    </dataValidation>
    <dataValidation type="textLength" allowBlank="1" showInputMessage="1" showErrorMessage="1" prompt="10 Digit Field" sqref="AP42 AX68 AP68 AX55 AP55 AX42 AX16 AP16 AX29 AP29">
      <formula1>0</formula1>
      <formula2>10</formula2>
    </dataValidation>
    <dataValidation type="textLength" allowBlank="1" showInputMessage="1" showErrorMessage="1" prompt="6 Digit Field" sqref="BF42 BO68 BF68 BO55 BF55 BO42 BO16 BF16 BO29 BF29">
      <formula1>0</formula1>
      <formula2>6</formula2>
    </dataValidation>
    <dataValidation type="textLength" allowBlank="1" showInputMessage="1" showErrorMessage="1" sqref="K16 K68 O68 BZ60 K55 O55 K42 O16 BZ47 O42 BZ8 O29 BZ34 BZ21 K29">
      <formula1>0</formula1>
      <formula2>3</formula2>
    </dataValidation>
  </dataValidations>
  <printOptions horizontalCentered="1" verticalCentered="1"/>
  <pageMargins left="0" right="0" top="0" bottom="0" header="0" footer="0"/>
  <pageSetup fitToHeight="1" fitToWidth="1" horizontalDpi="600" verticalDpi="600" orientation="landscape" scale="54" r:id="rId1"/>
</worksheet>
</file>

<file path=xl/worksheets/sheet7.xml><?xml version="1.0" encoding="utf-8"?>
<worksheet xmlns="http://schemas.openxmlformats.org/spreadsheetml/2006/main" xmlns:r="http://schemas.openxmlformats.org/officeDocument/2006/relationships">
  <sheetPr>
    <pageSetUpPr fitToPage="1"/>
  </sheetPr>
  <dimension ref="A1:CE73"/>
  <sheetViews>
    <sheetView showGridLines="0" showRowColHeaders="0" zoomScale="70" zoomScaleNormal="70" zoomScalePageLayoutView="0" workbookViewId="0" topLeftCell="D1">
      <selection activeCell="G8" sqref="G8:J9"/>
    </sheetView>
  </sheetViews>
  <sheetFormatPr defaultColWidth="9.140625" defaultRowHeight="12.75"/>
  <cols>
    <col min="1" max="1" width="1.57421875" style="14" customWidth="1"/>
    <col min="2" max="3" width="1.7109375" style="14" customWidth="1"/>
    <col min="4" max="4" width="1.8515625" style="14" customWidth="1"/>
    <col min="5" max="5" width="4.140625" style="14" customWidth="1"/>
    <col min="6" max="6" width="2.28125" style="14" customWidth="1"/>
    <col min="7" max="7" width="3.28125" style="14" customWidth="1"/>
    <col min="8" max="8" width="2.57421875" style="14" customWidth="1"/>
    <col min="9" max="9" width="1.7109375" style="14" customWidth="1"/>
    <col min="10" max="10" width="3.421875" style="14" customWidth="1"/>
    <col min="11" max="11" width="2.421875" style="14" customWidth="1"/>
    <col min="12" max="14" width="1.7109375" style="14" customWidth="1"/>
    <col min="15" max="15" width="4.00390625" style="14" customWidth="1"/>
    <col min="16" max="16" width="1.7109375" style="14" customWidth="1"/>
    <col min="17" max="17" width="4.00390625" style="14" customWidth="1"/>
    <col min="18" max="18" width="2.57421875" style="14" customWidth="1"/>
    <col min="19" max="19" width="1.7109375" style="14" customWidth="1"/>
    <col min="20" max="20" width="3.140625" style="14" customWidth="1"/>
    <col min="21" max="21" width="3.421875" style="14" customWidth="1"/>
    <col min="22" max="22" width="3.57421875" style="14" customWidth="1"/>
    <col min="23" max="23" width="5.28125" style="14" customWidth="1"/>
    <col min="24" max="24" width="2.421875" style="14" customWidth="1"/>
    <col min="25" max="25" width="1.7109375" style="14" customWidth="1"/>
    <col min="26" max="26" width="4.28125" style="14" customWidth="1"/>
    <col min="27" max="28" width="1.7109375" style="14" customWidth="1"/>
    <col min="29" max="29" width="2.8515625" style="14" customWidth="1"/>
    <col min="30" max="30" width="3.57421875" style="14" customWidth="1"/>
    <col min="31" max="32" width="1.7109375" style="14" customWidth="1"/>
    <col min="33" max="33" width="4.7109375" style="14" customWidth="1"/>
    <col min="34" max="35" width="1.7109375" style="14" customWidth="1"/>
    <col min="36" max="36" width="2.7109375" style="14" customWidth="1"/>
    <col min="37" max="39" width="1.7109375" style="14" customWidth="1"/>
    <col min="40" max="40" width="3.421875" style="14" customWidth="1"/>
    <col min="41" max="41" width="1.7109375" style="14" customWidth="1"/>
    <col min="42" max="42" width="2.57421875" style="14" customWidth="1"/>
    <col min="43" max="43" width="1.7109375" style="14" customWidth="1"/>
    <col min="44" max="44" width="4.421875" style="14" customWidth="1"/>
    <col min="45" max="45" width="2.28125" style="14" customWidth="1"/>
    <col min="46" max="46" width="2.7109375" style="14" customWidth="1"/>
    <col min="47" max="48" width="1.7109375" style="14" customWidth="1"/>
    <col min="49" max="49" width="2.28125" style="14" customWidth="1"/>
    <col min="50" max="50" width="3.28125" style="14" customWidth="1"/>
    <col min="51" max="51" width="1.7109375" style="14" customWidth="1"/>
    <col min="52" max="52" width="3.421875" style="14" customWidth="1"/>
    <col min="53" max="53" width="2.7109375" style="14" customWidth="1"/>
    <col min="54" max="54" width="3.7109375" style="14" customWidth="1"/>
    <col min="55" max="55" width="2.7109375" style="14" customWidth="1"/>
    <col min="56" max="60" width="1.7109375" style="14" customWidth="1"/>
    <col min="61" max="61" width="2.7109375" style="14" customWidth="1"/>
    <col min="62" max="62" width="3.421875" style="14" customWidth="1"/>
    <col min="63" max="64" width="1.7109375" style="14" customWidth="1"/>
    <col min="65" max="65" width="3.00390625" style="14" customWidth="1"/>
    <col min="66" max="66" width="3.140625" style="14" customWidth="1"/>
    <col min="67" max="67" width="3.8515625" style="14" customWidth="1"/>
    <col min="68" max="68" width="2.8515625" style="14" customWidth="1"/>
    <col min="69" max="69" width="6.28125" style="14" customWidth="1"/>
    <col min="70" max="70" width="1.7109375" style="14" customWidth="1"/>
    <col min="71" max="71" width="4.28125" style="14" customWidth="1"/>
    <col min="72" max="72" width="3.7109375" style="14" customWidth="1"/>
    <col min="73" max="73" width="3.8515625" style="14" customWidth="1"/>
    <col min="74" max="74" width="3.7109375" style="14" customWidth="1"/>
    <col min="75" max="77" width="1.7109375" style="14" customWidth="1"/>
    <col min="78" max="81" width="9.140625" style="14" customWidth="1"/>
    <col min="82" max="83" width="1.57421875" style="14" customWidth="1"/>
    <col min="84" max="16384" width="9.140625" style="14" customWidth="1"/>
  </cols>
  <sheetData>
    <row r="1" spans="1:83" ht="15.75">
      <c r="A1" s="635"/>
      <c r="B1" s="635"/>
      <c r="C1" s="635"/>
      <c r="D1" s="635"/>
      <c r="E1" s="635"/>
      <c r="F1" s="635"/>
      <c r="G1" s="635"/>
      <c r="H1" s="635"/>
      <c r="I1" s="635"/>
      <c r="J1" s="635"/>
      <c r="K1" s="635"/>
      <c r="L1" s="635"/>
      <c r="M1" s="635"/>
      <c r="N1" s="635"/>
      <c r="O1" s="635"/>
      <c r="P1" s="635"/>
      <c r="Q1" s="635"/>
      <c r="R1" s="635"/>
      <c r="S1" s="635"/>
      <c r="T1" s="635"/>
      <c r="U1" s="635"/>
      <c r="V1" s="635"/>
      <c r="W1" s="635"/>
      <c r="X1" s="635"/>
      <c r="Y1" s="635"/>
      <c r="Z1" s="635"/>
      <c r="AA1" s="635"/>
      <c r="AB1" s="635"/>
      <c r="AC1" s="635"/>
      <c r="AD1" s="635"/>
      <c r="AE1" s="635"/>
      <c r="AF1" s="635"/>
      <c r="AG1" s="635"/>
      <c r="AH1" s="635"/>
      <c r="AI1" s="635"/>
      <c r="AJ1" s="635"/>
      <c r="AK1" s="635"/>
      <c r="AL1" s="635"/>
      <c r="AM1" s="635"/>
      <c r="AN1" s="635"/>
      <c r="AO1" s="635"/>
      <c r="AP1" s="635"/>
      <c r="AQ1" s="635"/>
      <c r="AR1" s="635"/>
      <c r="AS1" s="635"/>
      <c r="AT1" s="635"/>
      <c r="AU1" s="635"/>
      <c r="AV1" s="635"/>
      <c r="AW1" s="635"/>
      <c r="AX1" s="635"/>
      <c r="AY1" s="635"/>
      <c r="AZ1" s="635"/>
      <c r="BA1" s="635"/>
      <c r="BB1" s="635"/>
      <c r="BC1" s="635"/>
      <c r="BD1" s="635"/>
      <c r="BE1" s="635"/>
      <c r="BF1" s="635"/>
      <c r="BG1" s="635"/>
      <c r="BH1" s="635"/>
      <c r="BI1" s="635"/>
      <c r="BJ1" s="635"/>
      <c r="BK1" s="635"/>
      <c r="BL1" s="635"/>
      <c r="BM1" s="635"/>
      <c r="BN1" s="635"/>
      <c r="BO1" s="635"/>
      <c r="BP1" s="635"/>
      <c r="BQ1" s="635"/>
      <c r="BR1" s="635"/>
      <c r="BS1" s="635"/>
      <c r="BT1" s="635"/>
      <c r="BU1" s="635"/>
      <c r="BV1" s="635"/>
      <c r="BW1" s="635"/>
      <c r="BX1" s="635"/>
      <c r="BY1" s="635"/>
      <c r="BZ1" s="635"/>
      <c r="CA1" s="635"/>
      <c r="CB1" s="635"/>
      <c r="CC1" s="635"/>
      <c r="CD1" s="635"/>
      <c r="CE1" s="635"/>
    </row>
    <row r="2" spans="1:83" ht="18" customHeight="1" thickBot="1">
      <c r="A2" s="12" t="s">
        <v>109</v>
      </c>
      <c r="B2" s="636" t="s">
        <v>114</v>
      </c>
      <c r="C2" s="636"/>
      <c r="D2" s="636"/>
      <c r="E2" s="636"/>
      <c r="F2" s="636"/>
      <c r="G2" s="636"/>
      <c r="H2" s="636"/>
      <c r="I2" s="636"/>
      <c r="J2" s="636"/>
      <c r="K2" s="636"/>
      <c r="L2" s="636"/>
      <c r="M2" s="636"/>
      <c r="N2" s="636"/>
      <c r="O2" s="636"/>
      <c r="P2" s="636"/>
      <c r="Q2" s="636"/>
      <c r="R2" s="12"/>
      <c r="S2" s="637">
        <f>IF('WOLFS-104'!S14="","",'WOLFS-104'!S14)</f>
      </c>
      <c r="T2" s="637"/>
      <c r="U2" s="637"/>
      <c r="V2" s="637"/>
      <c r="W2" s="637"/>
      <c r="X2" s="637"/>
      <c r="Y2" s="637"/>
      <c r="Z2" s="637"/>
      <c r="AA2" s="637"/>
      <c r="AB2" s="637"/>
      <c r="AC2" s="637"/>
      <c r="AD2" s="637"/>
      <c r="AE2" s="637"/>
      <c r="AF2" s="637"/>
      <c r="AG2" s="637"/>
      <c r="AH2" s="635"/>
      <c r="AI2" s="635"/>
      <c r="AJ2" s="635"/>
      <c r="AK2" s="637">
        <f>IF('WOLFS-104'!O15="","",'WOLFS-104'!O15)</f>
      </c>
      <c r="AL2" s="637"/>
      <c r="AM2" s="637"/>
      <c r="AN2" s="637"/>
      <c r="AO2" s="637"/>
      <c r="AP2" s="637"/>
      <c r="AQ2" s="637"/>
      <c r="AR2" s="637"/>
      <c r="AS2" s="637"/>
      <c r="AT2" s="637"/>
      <c r="AU2" s="637"/>
      <c r="AV2" s="637"/>
      <c r="AW2" s="637"/>
      <c r="AX2" s="637"/>
      <c r="AY2" s="637"/>
      <c r="AZ2" s="637"/>
      <c r="BA2" s="637"/>
      <c r="BB2" s="635"/>
      <c r="BC2" s="635"/>
      <c r="BD2" s="635"/>
      <c r="BE2" s="635"/>
      <c r="BF2" s="635"/>
      <c r="BG2" s="635"/>
      <c r="BH2" s="635"/>
      <c r="BI2" s="635"/>
      <c r="BJ2" s="635"/>
      <c r="BK2" s="635"/>
      <c r="BL2" s="635"/>
      <c r="BM2" s="635"/>
      <c r="BN2" s="635"/>
      <c r="BO2" s="635"/>
      <c r="BP2" s="635"/>
      <c r="BQ2" s="635"/>
      <c r="BR2" s="635"/>
      <c r="BS2" s="635"/>
      <c r="BT2" s="635"/>
      <c r="BU2" s="635"/>
      <c r="BV2" s="635"/>
      <c r="BW2" s="635"/>
      <c r="BX2" s="635"/>
      <c r="BY2" s="635"/>
      <c r="BZ2" s="635"/>
      <c r="CA2" s="635"/>
      <c r="CB2" s="635"/>
      <c r="CC2" s="635"/>
      <c r="CD2" s="635"/>
      <c r="CE2" s="635"/>
    </row>
    <row r="3" spans="1:83" ht="16.5" customHeight="1" thickBot="1">
      <c r="A3" s="635"/>
      <c r="B3" s="635"/>
      <c r="C3" s="635"/>
      <c r="D3" s="635"/>
      <c r="E3" s="635"/>
      <c r="F3" s="635"/>
      <c r="G3" s="635"/>
      <c r="H3" s="635"/>
      <c r="I3" s="635"/>
      <c r="J3" s="635"/>
      <c r="K3" s="635"/>
      <c r="L3" s="635"/>
      <c r="M3" s="635"/>
      <c r="N3" s="635"/>
      <c r="O3" s="635"/>
      <c r="P3" s="635"/>
      <c r="Q3" s="635"/>
      <c r="R3" s="635"/>
      <c r="S3" s="660" t="s">
        <v>193</v>
      </c>
      <c r="T3" s="660"/>
      <c r="U3" s="660"/>
      <c r="V3" s="660"/>
      <c r="W3" s="660"/>
      <c r="X3" s="660"/>
      <c r="Y3" s="660"/>
      <c r="Z3" s="660"/>
      <c r="AA3" s="660"/>
      <c r="AB3" s="660"/>
      <c r="AC3" s="660"/>
      <c r="AD3" s="660"/>
      <c r="AE3" s="660"/>
      <c r="AF3" s="660"/>
      <c r="AG3" s="660"/>
      <c r="AH3" s="525"/>
      <c r="AI3" s="525"/>
      <c r="AJ3" s="525"/>
      <c r="AK3" s="660" t="s">
        <v>194</v>
      </c>
      <c r="AL3" s="660"/>
      <c r="AM3" s="660"/>
      <c r="AN3" s="660"/>
      <c r="AO3" s="660"/>
      <c r="AP3" s="660"/>
      <c r="AQ3" s="660"/>
      <c r="AR3" s="660"/>
      <c r="AS3" s="660"/>
      <c r="AT3" s="660"/>
      <c r="AU3" s="660"/>
      <c r="AV3" s="660"/>
      <c r="AW3" s="660"/>
      <c r="AX3" s="660"/>
      <c r="AY3" s="660"/>
      <c r="AZ3" s="660"/>
      <c r="BA3" s="660"/>
      <c r="BB3" s="635"/>
      <c r="BC3" s="635"/>
      <c r="BD3" s="635"/>
      <c r="BE3" s="635"/>
      <c r="BF3" s="635"/>
      <c r="BG3" s="635"/>
      <c r="BH3" s="635"/>
      <c r="BI3" s="635"/>
      <c r="BJ3" s="635"/>
      <c r="BK3" s="635"/>
      <c r="BL3" s="635"/>
      <c r="BM3" s="635"/>
      <c r="BN3" s="635"/>
      <c r="BO3" s="635"/>
      <c r="BP3" s="635"/>
      <c r="BQ3" s="635"/>
      <c r="BR3" s="635"/>
      <c r="BS3" s="635"/>
      <c r="BT3" s="635"/>
      <c r="BU3" s="635"/>
      <c r="BV3" s="635"/>
      <c r="BW3" s="635"/>
      <c r="BX3" s="635"/>
      <c r="BY3" s="635"/>
      <c r="BZ3" s="635"/>
      <c r="CA3" s="635"/>
      <c r="CB3" s="635"/>
      <c r="CC3" s="635"/>
      <c r="CD3" s="635"/>
      <c r="CE3" s="635"/>
    </row>
    <row r="4" spans="1:83" ht="15.75">
      <c r="A4" s="638"/>
      <c r="B4" s="644"/>
      <c r="C4" s="645"/>
      <c r="D4" s="653" t="s">
        <v>12</v>
      </c>
      <c r="E4" s="653"/>
      <c r="F4" s="653"/>
      <c r="G4" s="653"/>
      <c r="H4" s="653"/>
      <c r="I4" s="653"/>
      <c r="J4" s="653"/>
      <c r="K4" s="653"/>
      <c r="L4" s="653"/>
      <c r="M4" s="653"/>
      <c r="N4" s="653"/>
      <c r="O4" s="653"/>
      <c r="P4" s="653"/>
      <c r="Q4" s="653"/>
      <c r="R4" s="653"/>
      <c r="S4" s="653"/>
      <c r="T4" s="653"/>
      <c r="U4" s="653"/>
      <c r="V4" s="653"/>
      <c r="W4" s="653"/>
      <c r="X4" s="653"/>
      <c r="Y4" s="653"/>
      <c r="Z4" s="653"/>
      <c r="AA4" s="653"/>
      <c r="AB4" s="653"/>
      <c r="AC4" s="653"/>
      <c r="AD4" s="653"/>
      <c r="AE4" s="653"/>
      <c r="AF4" s="653"/>
      <c r="AG4" s="653"/>
      <c r="AH4" s="653"/>
      <c r="AI4" s="653"/>
      <c r="AJ4" s="653"/>
      <c r="AK4" s="653"/>
      <c r="AL4" s="653"/>
      <c r="AM4" s="653"/>
      <c r="AN4" s="653"/>
      <c r="AO4" s="653"/>
      <c r="AP4" s="653"/>
      <c r="AQ4" s="653"/>
      <c r="AR4" s="653"/>
      <c r="AS4" s="653"/>
      <c r="AT4" s="653"/>
      <c r="AU4" s="653"/>
      <c r="AV4" s="653"/>
      <c r="AW4" s="653"/>
      <c r="AX4" s="653"/>
      <c r="AY4" s="653"/>
      <c r="AZ4" s="653"/>
      <c r="BA4" s="653"/>
      <c r="BB4" s="653"/>
      <c r="BC4" s="653"/>
      <c r="BD4" s="653"/>
      <c r="BE4" s="653"/>
      <c r="BF4" s="653"/>
      <c r="BG4" s="653"/>
      <c r="BH4" s="653"/>
      <c r="BI4" s="653"/>
      <c r="BJ4" s="653"/>
      <c r="BK4" s="653"/>
      <c r="BL4" s="653"/>
      <c r="BM4" s="653"/>
      <c r="BN4" s="653"/>
      <c r="BO4" s="653"/>
      <c r="BP4" s="653"/>
      <c r="BQ4" s="653"/>
      <c r="BR4" s="653"/>
      <c r="BS4" s="653"/>
      <c r="BT4" s="653"/>
      <c r="BU4" s="653"/>
      <c r="BV4" s="653"/>
      <c r="BW4" s="653"/>
      <c r="BX4" s="653"/>
      <c r="BY4" s="653"/>
      <c r="BZ4" s="653"/>
      <c r="CA4" s="653"/>
      <c r="CB4" s="653"/>
      <c r="CC4" s="653"/>
      <c r="CD4" s="651"/>
      <c r="CE4" s="652"/>
    </row>
    <row r="5" spans="1:83" ht="15.75">
      <c r="A5" s="638"/>
      <c r="B5" s="646"/>
      <c r="C5" s="647"/>
      <c r="D5" s="654"/>
      <c r="E5" s="654"/>
      <c r="F5" s="654"/>
      <c r="G5" s="654"/>
      <c r="H5" s="654"/>
      <c r="I5" s="654"/>
      <c r="J5" s="654"/>
      <c r="K5" s="654"/>
      <c r="L5" s="654"/>
      <c r="M5" s="654"/>
      <c r="N5" s="654"/>
      <c r="O5" s="654"/>
      <c r="P5" s="654"/>
      <c r="Q5" s="654"/>
      <c r="R5" s="654"/>
      <c r="S5" s="654"/>
      <c r="T5" s="654"/>
      <c r="U5" s="654"/>
      <c r="V5" s="654"/>
      <c r="W5" s="654"/>
      <c r="X5" s="654"/>
      <c r="Y5" s="654"/>
      <c r="Z5" s="654"/>
      <c r="AA5" s="654"/>
      <c r="AB5" s="654"/>
      <c r="AC5" s="654"/>
      <c r="AD5" s="654"/>
      <c r="AE5" s="654"/>
      <c r="AF5" s="654"/>
      <c r="AG5" s="654"/>
      <c r="AH5" s="654"/>
      <c r="AI5" s="654"/>
      <c r="AJ5" s="654"/>
      <c r="AK5" s="654"/>
      <c r="AL5" s="654"/>
      <c r="AM5" s="654"/>
      <c r="AN5" s="654"/>
      <c r="AO5" s="654"/>
      <c r="AP5" s="654"/>
      <c r="AQ5" s="654"/>
      <c r="AR5" s="654"/>
      <c r="AS5" s="654"/>
      <c r="AT5" s="654"/>
      <c r="AU5" s="654"/>
      <c r="AV5" s="654"/>
      <c r="AW5" s="654"/>
      <c r="AX5" s="654"/>
      <c r="AY5" s="654"/>
      <c r="AZ5" s="654"/>
      <c r="BA5" s="654"/>
      <c r="BB5" s="654"/>
      <c r="BC5" s="654"/>
      <c r="BD5" s="654"/>
      <c r="BE5" s="654"/>
      <c r="BF5" s="654"/>
      <c r="BG5" s="654"/>
      <c r="BH5" s="654"/>
      <c r="BI5" s="654"/>
      <c r="BJ5" s="654"/>
      <c r="BK5" s="654"/>
      <c r="BL5" s="654"/>
      <c r="BM5" s="654"/>
      <c r="BN5" s="654"/>
      <c r="BO5" s="654"/>
      <c r="BP5" s="654"/>
      <c r="BQ5" s="654"/>
      <c r="BR5" s="654"/>
      <c r="BS5" s="654"/>
      <c r="BT5" s="654"/>
      <c r="BU5" s="654"/>
      <c r="BV5" s="654"/>
      <c r="BW5" s="654"/>
      <c r="BX5" s="654"/>
      <c r="BY5" s="654"/>
      <c r="BZ5" s="654"/>
      <c r="CA5" s="654"/>
      <c r="CB5" s="654"/>
      <c r="CC5" s="654"/>
      <c r="CD5" s="525"/>
      <c r="CE5" s="638"/>
    </row>
    <row r="6" spans="1:83" ht="15.75">
      <c r="A6" s="638"/>
      <c r="B6" s="646"/>
      <c r="C6" s="647"/>
      <c r="D6" s="509" t="s">
        <v>80</v>
      </c>
      <c r="E6" s="510"/>
      <c r="F6" s="511"/>
      <c r="G6" s="501" t="s">
        <v>81</v>
      </c>
      <c r="H6" s="502"/>
      <c r="I6" s="502"/>
      <c r="J6" s="503"/>
      <c r="K6" s="509" t="s">
        <v>82</v>
      </c>
      <c r="L6" s="510"/>
      <c r="M6" s="510"/>
      <c r="N6" s="510"/>
      <c r="O6" s="510"/>
      <c r="P6" s="510"/>
      <c r="Q6" s="510"/>
      <c r="R6" s="510"/>
      <c r="S6" s="510"/>
      <c r="T6" s="510"/>
      <c r="U6" s="510"/>
      <c r="V6" s="510"/>
      <c r="W6" s="510"/>
      <c r="X6" s="510"/>
      <c r="Y6" s="510"/>
      <c r="Z6" s="510"/>
      <c r="AA6" s="510"/>
      <c r="AB6" s="510"/>
      <c r="AC6" s="510"/>
      <c r="AD6" s="510"/>
      <c r="AE6" s="510"/>
      <c r="AF6" s="510"/>
      <c r="AG6" s="510"/>
      <c r="AH6" s="510"/>
      <c r="AI6" s="510"/>
      <c r="AJ6" s="510"/>
      <c r="AK6" s="510"/>
      <c r="AL6" s="510"/>
      <c r="AM6" s="511"/>
      <c r="AN6" s="501" t="s">
        <v>83</v>
      </c>
      <c r="AO6" s="502"/>
      <c r="AP6" s="502"/>
      <c r="AQ6" s="502"/>
      <c r="AR6" s="502"/>
      <c r="AS6" s="502"/>
      <c r="AT6" s="502"/>
      <c r="AU6" s="502"/>
      <c r="AV6" s="502"/>
      <c r="AW6" s="502"/>
      <c r="AX6" s="502"/>
      <c r="AY6" s="502"/>
      <c r="AZ6" s="502"/>
      <c r="BA6" s="503"/>
      <c r="BB6" s="501" t="s">
        <v>84</v>
      </c>
      <c r="BC6" s="502"/>
      <c r="BD6" s="502"/>
      <c r="BE6" s="503"/>
      <c r="BF6" s="501" t="s">
        <v>85</v>
      </c>
      <c r="BG6" s="502"/>
      <c r="BH6" s="502"/>
      <c r="BI6" s="503"/>
      <c r="BJ6" s="509" t="s">
        <v>15</v>
      </c>
      <c r="BK6" s="510"/>
      <c r="BL6" s="510"/>
      <c r="BM6" s="510"/>
      <c r="BN6" s="510"/>
      <c r="BO6" s="510"/>
      <c r="BP6" s="510"/>
      <c r="BQ6" s="510"/>
      <c r="BR6" s="510"/>
      <c r="BS6" s="510"/>
      <c r="BT6" s="510"/>
      <c r="BU6" s="510"/>
      <c r="BV6" s="510"/>
      <c r="BW6" s="510"/>
      <c r="BX6" s="510"/>
      <c r="BY6" s="511"/>
      <c r="BZ6" s="509" t="s">
        <v>86</v>
      </c>
      <c r="CA6" s="510"/>
      <c r="CB6" s="510"/>
      <c r="CC6" s="511"/>
      <c r="CD6" s="525"/>
      <c r="CE6" s="638"/>
    </row>
    <row r="7" spans="1:83" ht="15.75">
      <c r="A7" s="638"/>
      <c r="B7" s="646"/>
      <c r="C7" s="647"/>
      <c r="D7" s="507" t="s">
        <v>13</v>
      </c>
      <c r="E7" s="152"/>
      <c r="F7" s="508"/>
      <c r="G7" s="504" t="s">
        <v>87</v>
      </c>
      <c r="H7" s="505"/>
      <c r="I7" s="505"/>
      <c r="J7" s="506"/>
      <c r="K7" s="507"/>
      <c r="L7" s="152"/>
      <c r="M7" s="152"/>
      <c r="N7" s="152"/>
      <c r="O7" s="152"/>
      <c r="P7" s="152"/>
      <c r="Q7" s="152"/>
      <c r="R7" s="152"/>
      <c r="S7" s="152"/>
      <c r="T7" s="152"/>
      <c r="U7" s="152"/>
      <c r="V7" s="152"/>
      <c r="W7" s="152"/>
      <c r="X7" s="152"/>
      <c r="Y7" s="152"/>
      <c r="Z7" s="152"/>
      <c r="AA7" s="152"/>
      <c r="AB7" s="152"/>
      <c r="AC7" s="152"/>
      <c r="AD7" s="152"/>
      <c r="AE7" s="152"/>
      <c r="AF7" s="152"/>
      <c r="AG7" s="152"/>
      <c r="AH7" s="152"/>
      <c r="AI7" s="152"/>
      <c r="AJ7" s="152"/>
      <c r="AK7" s="152"/>
      <c r="AL7" s="152"/>
      <c r="AM7" s="508"/>
      <c r="AN7" s="504"/>
      <c r="AO7" s="505"/>
      <c r="AP7" s="505"/>
      <c r="AQ7" s="505"/>
      <c r="AR7" s="505"/>
      <c r="AS7" s="505"/>
      <c r="AT7" s="505"/>
      <c r="AU7" s="505"/>
      <c r="AV7" s="505"/>
      <c r="AW7" s="505"/>
      <c r="AX7" s="505"/>
      <c r="AY7" s="505"/>
      <c r="AZ7" s="505"/>
      <c r="BA7" s="506"/>
      <c r="BB7" s="504" t="s">
        <v>85</v>
      </c>
      <c r="BC7" s="505"/>
      <c r="BD7" s="505"/>
      <c r="BE7" s="506"/>
      <c r="BF7" s="504"/>
      <c r="BG7" s="505"/>
      <c r="BH7" s="505"/>
      <c r="BI7" s="506"/>
      <c r="BJ7" s="507"/>
      <c r="BK7" s="152"/>
      <c r="BL7" s="152"/>
      <c r="BM7" s="152"/>
      <c r="BN7" s="152"/>
      <c r="BO7" s="152"/>
      <c r="BP7" s="152"/>
      <c r="BQ7" s="152"/>
      <c r="BR7" s="152"/>
      <c r="BS7" s="152"/>
      <c r="BT7" s="152"/>
      <c r="BU7" s="152"/>
      <c r="BV7" s="152"/>
      <c r="BW7" s="152"/>
      <c r="BX7" s="152"/>
      <c r="BY7" s="508"/>
      <c r="BZ7" s="507" t="s">
        <v>80</v>
      </c>
      <c r="CA7" s="152"/>
      <c r="CB7" s="152"/>
      <c r="CC7" s="508"/>
      <c r="CD7" s="525"/>
      <c r="CE7" s="638"/>
    </row>
    <row r="8" spans="1:83" ht="15.75">
      <c r="A8" s="638"/>
      <c r="B8" s="646"/>
      <c r="C8" s="647"/>
      <c r="D8" s="597" t="s">
        <v>73</v>
      </c>
      <c r="E8" s="598"/>
      <c r="F8" s="599"/>
      <c r="G8" s="543"/>
      <c r="H8" s="544"/>
      <c r="I8" s="544"/>
      <c r="J8" s="545"/>
      <c r="K8" s="603"/>
      <c r="L8" s="604"/>
      <c r="M8" s="604"/>
      <c r="N8" s="604"/>
      <c r="O8" s="604"/>
      <c r="P8" s="604"/>
      <c r="Q8" s="604"/>
      <c r="R8" s="604"/>
      <c r="S8" s="604"/>
      <c r="T8" s="604"/>
      <c r="U8" s="604"/>
      <c r="V8" s="604"/>
      <c r="W8" s="604"/>
      <c r="X8" s="604"/>
      <c r="Y8" s="604"/>
      <c r="Z8" s="604"/>
      <c r="AA8" s="604"/>
      <c r="AB8" s="604"/>
      <c r="AC8" s="604"/>
      <c r="AD8" s="604"/>
      <c r="AE8" s="604"/>
      <c r="AF8" s="604"/>
      <c r="AG8" s="604"/>
      <c r="AH8" s="604"/>
      <c r="AI8" s="604"/>
      <c r="AJ8" s="604"/>
      <c r="AK8" s="604"/>
      <c r="AL8" s="604"/>
      <c r="AM8" s="605"/>
      <c r="AN8" s="610"/>
      <c r="AO8" s="611"/>
      <c r="AP8" s="611"/>
      <c r="AQ8" s="611"/>
      <c r="AR8" s="611"/>
      <c r="AS8" s="611"/>
      <c r="AT8" s="611"/>
      <c r="AU8" s="611"/>
      <c r="AV8" s="611"/>
      <c r="AW8" s="611"/>
      <c r="AX8" s="611"/>
      <c r="AY8" s="611"/>
      <c r="AZ8" s="611"/>
      <c r="BA8" s="612"/>
      <c r="BB8" s="526"/>
      <c r="BC8" s="527"/>
      <c r="BD8" s="527"/>
      <c r="BE8" s="528"/>
      <c r="BF8" s="526"/>
      <c r="BG8" s="527"/>
      <c r="BH8" s="527"/>
      <c r="BI8" s="528"/>
      <c r="BJ8" s="565">
        <f>IF('WOLFS-104'!O15="","",'WOLFS-104'!O15)</f>
      </c>
      <c r="BK8" s="566"/>
      <c r="BL8" s="566"/>
      <c r="BM8" s="566"/>
      <c r="BN8" s="566"/>
      <c r="BO8" s="566"/>
      <c r="BP8" s="566"/>
      <c r="BQ8" s="566"/>
      <c r="BR8" s="566"/>
      <c r="BS8" s="566"/>
      <c r="BT8" s="566"/>
      <c r="BU8" s="566"/>
      <c r="BV8" s="566"/>
      <c r="BW8" s="566"/>
      <c r="BX8" s="566"/>
      <c r="BY8" s="567"/>
      <c r="BZ8" s="577"/>
      <c r="CA8" s="578"/>
      <c r="CB8" s="578"/>
      <c r="CC8" s="579"/>
      <c r="CD8" s="525"/>
      <c r="CE8" s="638"/>
    </row>
    <row r="9" spans="1:83" ht="15.75">
      <c r="A9" s="638"/>
      <c r="B9" s="646"/>
      <c r="C9" s="647"/>
      <c r="D9" s="600"/>
      <c r="E9" s="601"/>
      <c r="F9" s="602"/>
      <c r="G9" s="546"/>
      <c r="H9" s="547"/>
      <c r="I9" s="547"/>
      <c r="J9" s="548"/>
      <c r="K9" s="606"/>
      <c r="L9" s="607"/>
      <c r="M9" s="607"/>
      <c r="N9" s="607"/>
      <c r="O9" s="607"/>
      <c r="P9" s="607"/>
      <c r="Q9" s="607"/>
      <c r="R9" s="607"/>
      <c r="S9" s="607"/>
      <c r="T9" s="607"/>
      <c r="U9" s="607"/>
      <c r="V9" s="607"/>
      <c r="W9" s="607"/>
      <c r="X9" s="607"/>
      <c r="Y9" s="607"/>
      <c r="Z9" s="607"/>
      <c r="AA9" s="607"/>
      <c r="AB9" s="607"/>
      <c r="AC9" s="607"/>
      <c r="AD9" s="607"/>
      <c r="AE9" s="607"/>
      <c r="AF9" s="607"/>
      <c r="AG9" s="607"/>
      <c r="AH9" s="607"/>
      <c r="AI9" s="607"/>
      <c r="AJ9" s="608"/>
      <c r="AK9" s="608"/>
      <c r="AL9" s="608"/>
      <c r="AM9" s="609"/>
      <c r="AN9" s="613"/>
      <c r="AO9" s="614"/>
      <c r="AP9" s="614"/>
      <c r="AQ9" s="614"/>
      <c r="AR9" s="614"/>
      <c r="AS9" s="614"/>
      <c r="AT9" s="614"/>
      <c r="AU9" s="614"/>
      <c r="AV9" s="614"/>
      <c r="AW9" s="614"/>
      <c r="AX9" s="614"/>
      <c r="AY9" s="614"/>
      <c r="AZ9" s="614"/>
      <c r="BA9" s="615"/>
      <c r="BB9" s="529"/>
      <c r="BC9" s="530"/>
      <c r="BD9" s="530"/>
      <c r="BE9" s="531"/>
      <c r="BF9" s="529"/>
      <c r="BG9" s="530"/>
      <c r="BH9" s="530"/>
      <c r="BI9" s="531"/>
      <c r="BJ9" s="568"/>
      <c r="BK9" s="569"/>
      <c r="BL9" s="569"/>
      <c r="BM9" s="569"/>
      <c r="BN9" s="569"/>
      <c r="BO9" s="569"/>
      <c r="BP9" s="569"/>
      <c r="BQ9" s="569"/>
      <c r="BR9" s="569"/>
      <c r="BS9" s="569"/>
      <c r="BT9" s="569"/>
      <c r="BU9" s="569"/>
      <c r="BV9" s="569"/>
      <c r="BW9" s="569"/>
      <c r="BX9" s="569"/>
      <c r="BY9" s="570"/>
      <c r="BZ9" s="580"/>
      <c r="CA9" s="581"/>
      <c r="CB9" s="581"/>
      <c r="CC9" s="582"/>
      <c r="CD9" s="525"/>
      <c r="CE9" s="638"/>
    </row>
    <row r="10" spans="1:83" ht="15.75" customHeight="1">
      <c r="A10" s="638"/>
      <c r="B10" s="646"/>
      <c r="C10" s="647"/>
      <c r="D10" s="501" t="s">
        <v>77</v>
      </c>
      <c r="E10" s="502"/>
      <c r="F10" s="502"/>
      <c r="G10" s="502"/>
      <c r="H10" s="502"/>
      <c r="I10" s="502"/>
      <c r="J10" s="503"/>
      <c r="K10" s="509" t="s">
        <v>88</v>
      </c>
      <c r="L10" s="510"/>
      <c r="M10" s="510"/>
      <c r="N10" s="510"/>
      <c r="O10" s="510"/>
      <c r="P10" s="510"/>
      <c r="Q10" s="510"/>
      <c r="R10" s="510"/>
      <c r="S10" s="510"/>
      <c r="T10" s="510"/>
      <c r="U10" s="510"/>
      <c r="V10" s="510"/>
      <c r="W10" s="510"/>
      <c r="X10" s="510"/>
      <c r="Y10" s="510"/>
      <c r="Z10" s="510"/>
      <c r="AA10" s="510"/>
      <c r="AB10" s="510"/>
      <c r="AC10" s="510"/>
      <c r="AD10" s="510"/>
      <c r="AE10" s="510"/>
      <c r="AF10" s="510"/>
      <c r="AG10" s="510"/>
      <c r="AH10" s="510"/>
      <c r="AI10" s="511"/>
      <c r="AJ10" s="687" t="s">
        <v>14</v>
      </c>
      <c r="AK10" s="688"/>
      <c r="AL10" s="509" t="s">
        <v>89</v>
      </c>
      <c r="AM10" s="510"/>
      <c r="AN10" s="510"/>
      <c r="AO10" s="511"/>
      <c r="AP10" s="509" t="s">
        <v>89</v>
      </c>
      <c r="AQ10" s="510"/>
      <c r="AR10" s="510"/>
      <c r="AS10" s="511"/>
      <c r="AT10" s="509" t="s">
        <v>90</v>
      </c>
      <c r="AU10" s="510"/>
      <c r="AV10" s="510"/>
      <c r="AW10" s="510"/>
      <c r="AX10" s="510"/>
      <c r="AY10" s="510"/>
      <c r="AZ10" s="510"/>
      <c r="BA10" s="510"/>
      <c r="BB10" s="510"/>
      <c r="BC10" s="510"/>
      <c r="BD10" s="510"/>
      <c r="BE10" s="510"/>
      <c r="BF10" s="510"/>
      <c r="BG10" s="510"/>
      <c r="BH10" s="510"/>
      <c r="BI10" s="510"/>
      <c r="BJ10" s="511"/>
      <c r="BK10" s="509" t="s">
        <v>91</v>
      </c>
      <c r="BL10" s="510"/>
      <c r="BM10" s="511"/>
      <c r="BN10" s="501" t="s">
        <v>92</v>
      </c>
      <c r="BO10" s="549"/>
      <c r="BP10" s="550"/>
      <c r="BQ10" s="501" t="s">
        <v>93</v>
      </c>
      <c r="BR10" s="502"/>
      <c r="BS10" s="502"/>
      <c r="BT10" s="503"/>
      <c r="BU10" s="501" t="s">
        <v>94</v>
      </c>
      <c r="BV10" s="502"/>
      <c r="BW10" s="502"/>
      <c r="BX10" s="502"/>
      <c r="BY10" s="502"/>
      <c r="BZ10" s="502"/>
      <c r="CA10" s="502"/>
      <c r="CB10" s="502"/>
      <c r="CC10" s="503"/>
      <c r="CD10" s="525"/>
      <c r="CE10" s="638"/>
    </row>
    <row r="11" spans="1:83" ht="15.75">
      <c r="A11" s="638"/>
      <c r="B11" s="646"/>
      <c r="C11" s="647"/>
      <c r="D11" s="504" t="s">
        <v>95</v>
      </c>
      <c r="E11" s="505"/>
      <c r="F11" s="505"/>
      <c r="G11" s="505"/>
      <c r="H11" s="505"/>
      <c r="I11" s="505"/>
      <c r="J11" s="506"/>
      <c r="K11" s="507"/>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508"/>
      <c r="AJ11" s="689"/>
      <c r="AK11" s="690"/>
      <c r="AL11" s="507" t="s">
        <v>96</v>
      </c>
      <c r="AM11" s="152"/>
      <c r="AN11" s="152"/>
      <c r="AO11" s="508"/>
      <c r="AP11" s="507" t="s">
        <v>97</v>
      </c>
      <c r="AQ11" s="152"/>
      <c r="AR11" s="152"/>
      <c r="AS11" s="508"/>
      <c r="AT11" s="507"/>
      <c r="AU11" s="152"/>
      <c r="AV11" s="152"/>
      <c r="AW11" s="152"/>
      <c r="AX11" s="152"/>
      <c r="AY11" s="152"/>
      <c r="AZ11" s="152"/>
      <c r="BA11" s="152"/>
      <c r="BB11" s="152"/>
      <c r="BC11" s="152"/>
      <c r="BD11" s="152"/>
      <c r="BE11" s="152"/>
      <c r="BF11" s="152"/>
      <c r="BG11" s="152"/>
      <c r="BH11" s="152"/>
      <c r="BI11" s="152"/>
      <c r="BJ11" s="508"/>
      <c r="BK11" s="507" t="s">
        <v>80</v>
      </c>
      <c r="BL11" s="152"/>
      <c r="BM11" s="508"/>
      <c r="BN11" s="504" t="s">
        <v>80</v>
      </c>
      <c r="BO11" s="505"/>
      <c r="BP11" s="506"/>
      <c r="BQ11" s="504" t="s">
        <v>80</v>
      </c>
      <c r="BR11" s="505"/>
      <c r="BS11" s="505"/>
      <c r="BT11" s="506"/>
      <c r="BU11" s="504"/>
      <c r="BV11" s="505"/>
      <c r="BW11" s="505"/>
      <c r="BX11" s="505"/>
      <c r="BY11" s="505"/>
      <c r="BZ11" s="505"/>
      <c r="CA11" s="505"/>
      <c r="CB11" s="505"/>
      <c r="CC11" s="506"/>
      <c r="CD11" s="525"/>
      <c r="CE11" s="638"/>
    </row>
    <row r="12" spans="1:83" ht="15.75">
      <c r="A12" s="638"/>
      <c r="B12" s="646"/>
      <c r="C12" s="647"/>
      <c r="D12" s="559"/>
      <c r="E12" s="560"/>
      <c r="F12" s="560"/>
      <c r="G12" s="560"/>
      <c r="H12" s="560"/>
      <c r="I12" s="560"/>
      <c r="J12" s="561"/>
      <c r="K12" s="543"/>
      <c r="L12" s="544"/>
      <c r="M12" s="544"/>
      <c r="N12" s="544"/>
      <c r="O12" s="544"/>
      <c r="P12" s="544"/>
      <c r="Q12" s="544"/>
      <c r="R12" s="544"/>
      <c r="S12" s="544"/>
      <c r="T12" s="544"/>
      <c r="U12" s="544"/>
      <c r="V12" s="544"/>
      <c r="W12" s="544"/>
      <c r="X12" s="544"/>
      <c r="Y12" s="544"/>
      <c r="Z12" s="544"/>
      <c r="AA12" s="544"/>
      <c r="AB12" s="544"/>
      <c r="AC12" s="544"/>
      <c r="AD12" s="544"/>
      <c r="AE12" s="544"/>
      <c r="AF12" s="544"/>
      <c r="AG12" s="544"/>
      <c r="AH12" s="544"/>
      <c r="AI12" s="545"/>
      <c r="AJ12" s="689"/>
      <c r="AK12" s="690"/>
      <c r="AL12" s="516"/>
      <c r="AM12" s="517"/>
      <c r="AN12" s="517"/>
      <c r="AO12" s="518"/>
      <c r="AP12" s="516"/>
      <c r="AQ12" s="517"/>
      <c r="AR12" s="517"/>
      <c r="AS12" s="518"/>
      <c r="AT12" s="583"/>
      <c r="AU12" s="584"/>
      <c r="AV12" s="584"/>
      <c r="AW12" s="584"/>
      <c r="AX12" s="584"/>
      <c r="AY12" s="584"/>
      <c r="AZ12" s="584"/>
      <c r="BA12" s="584"/>
      <c r="BB12" s="584"/>
      <c r="BC12" s="584"/>
      <c r="BD12" s="584"/>
      <c r="BE12" s="584"/>
      <c r="BF12" s="584"/>
      <c r="BG12" s="584"/>
      <c r="BH12" s="584"/>
      <c r="BI12" s="584"/>
      <c r="BJ12" s="585"/>
      <c r="BK12" s="516"/>
      <c r="BL12" s="517"/>
      <c r="BM12" s="518"/>
      <c r="BN12" s="526"/>
      <c r="BO12" s="527"/>
      <c r="BP12" s="528"/>
      <c r="BQ12" s="526"/>
      <c r="BR12" s="527"/>
      <c r="BS12" s="527"/>
      <c r="BT12" s="528"/>
      <c r="BU12" s="571"/>
      <c r="BV12" s="572"/>
      <c r="BW12" s="572"/>
      <c r="BX12" s="572"/>
      <c r="BY12" s="572"/>
      <c r="BZ12" s="572"/>
      <c r="CA12" s="572"/>
      <c r="CB12" s="572"/>
      <c r="CC12" s="573"/>
      <c r="CD12" s="525"/>
      <c r="CE12" s="638"/>
    </row>
    <row r="13" spans="1:83" ht="15.75">
      <c r="A13" s="638"/>
      <c r="B13" s="646"/>
      <c r="C13" s="647"/>
      <c r="D13" s="562"/>
      <c r="E13" s="563"/>
      <c r="F13" s="563"/>
      <c r="G13" s="563"/>
      <c r="H13" s="563"/>
      <c r="I13" s="563"/>
      <c r="J13" s="564"/>
      <c r="K13" s="546"/>
      <c r="L13" s="547"/>
      <c r="M13" s="547"/>
      <c r="N13" s="547"/>
      <c r="O13" s="547"/>
      <c r="P13" s="547"/>
      <c r="Q13" s="547"/>
      <c r="R13" s="547"/>
      <c r="S13" s="547"/>
      <c r="T13" s="547"/>
      <c r="U13" s="547"/>
      <c r="V13" s="547"/>
      <c r="W13" s="547"/>
      <c r="X13" s="547"/>
      <c r="Y13" s="547"/>
      <c r="Z13" s="547"/>
      <c r="AA13" s="547"/>
      <c r="AB13" s="547"/>
      <c r="AC13" s="547"/>
      <c r="AD13" s="547"/>
      <c r="AE13" s="547"/>
      <c r="AF13" s="547"/>
      <c r="AG13" s="547"/>
      <c r="AH13" s="547"/>
      <c r="AI13" s="548"/>
      <c r="AJ13" s="691"/>
      <c r="AK13" s="692"/>
      <c r="AL13" s="519"/>
      <c r="AM13" s="520"/>
      <c r="AN13" s="520"/>
      <c r="AO13" s="521"/>
      <c r="AP13" s="519"/>
      <c r="AQ13" s="520"/>
      <c r="AR13" s="520"/>
      <c r="AS13" s="521"/>
      <c r="AT13" s="586"/>
      <c r="AU13" s="587"/>
      <c r="AV13" s="587"/>
      <c r="AW13" s="587"/>
      <c r="AX13" s="587"/>
      <c r="AY13" s="587"/>
      <c r="AZ13" s="587"/>
      <c r="BA13" s="587"/>
      <c r="BB13" s="587"/>
      <c r="BC13" s="587"/>
      <c r="BD13" s="587"/>
      <c r="BE13" s="587"/>
      <c r="BF13" s="587"/>
      <c r="BG13" s="587"/>
      <c r="BH13" s="587"/>
      <c r="BI13" s="587"/>
      <c r="BJ13" s="588"/>
      <c r="BK13" s="519"/>
      <c r="BL13" s="520"/>
      <c r="BM13" s="521"/>
      <c r="BN13" s="529"/>
      <c r="BO13" s="530"/>
      <c r="BP13" s="531"/>
      <c r="BQ13" s="529"/>
      <c r="BR13" s="530"/>
      <c r="BS13" s="551"/>
      <c r="BT13" s="552"/>
      <c r="BU13" s="574"/>
      <c r="BV13" s="575"/>
      <c r="BW13" s="575"/>
      <c r="BX13" s="575"/>
      <c r="BY13" s="575"/>
      <c r="BZ13" s="575"/>
      <c r="CA13" s="575"/>
      <c r="CB13" s="575"/>
      <c r="CC13" s="576"/>
      <c r="CD13" s="525"/>
      <c r="CE13" s="638"/>
    </row>
    <row r="14" spans="1:83" ht="15.75">
      <c r="A14" s="638"/>
      <c r="B14" s="646"/>
      <c r="C14" s="647"/>
      <c r="D14" s="502"/>
      <c r="E14" s="502"/>
      <c r="F14" s="502"/>
      <c r="G14" s="502"/>
      <c r="H14" s="502"/>
      <c r="I14" s="502"/>
      <c r="J14" s="502"/>
      <c r="K14" s="509" t="s">
        <v>98</v>
      </c>
      <c r="L14" s="510"/>
      <c r="M14" s="510"/>
      <c r="N14" s="511"/>
      <c r="O14" s="509" t="s">
        <v>97</v>
      </c>
      <c r="P14" s="510"/>
      <c r="Q14" s="510"/>
      <c r="R14" s="511"/>
      <c r="S14" s="509" t="s">
        <v>99</v>
      </c>
      <c r="T14" s="510"/>
      <c r="U14" s="510"/>
      <c r="V14" s="511"/>
      <c r="W14" s="501" t="s">
        <v>100</v>
      </c>
      <c r="X14" s="502"/>
      <c r="Y14" s="502"/>
      <c r="Z14" s="503"/>
      <c r="AA14" s="509" t="s">
        <v>101</v>
      </c>
      <c r="AB14" s="510"/>
      <c r="AC14" s="510"/>
      <c r="AD14" s="510"/>
      <c r="AE14" s="511"/>
      <c r="AF14" s="509" t="s">
        <v>16</v>
      </c>
      <c r="AG14" s="510"/>
      <c r="AH14" s="510"/>
      <c r="AI14" s="510"/>
      <c r="AJ14" s="511"/>
      <c r="AK14" s="509" t="s">
        <v>102</v>
      </c>
      <c r="AL14" s="532"/>
      <c r="AM14" s="532"/>
      <c r="AN14" s="532"/>
      <c r="AO14" s="533"/>
      <c r="AP14" s="509" t="s">
        <v>103</v>
      </c>
      <c r="AQ14" s="510"/>
      <c r="AR14" s="510"/>
      <c r="AS14" s="510"/>
      <c r="AT14" s="510"/>
      <c r="AU14" s="510"/>
      <c r="AV14" s="510"/>
      <c r="AW14" s="511"/>
      <c r="AX14" s="509" t="s">
        <v>104</v>
      </c>
      <c r="AY14" s="510"/>
      <c r="AZ14" s="510"/>
      <c r="BA14" s="510"/>
      <c r="BB14" s="510"/>
      <c r="BC14" s="510"/>
      <c r="BD14" s="510"/>
      <c r="BE14" s="511"/>
      <c r="BF14" s="509" t="s">
        <v>105</v>
      </c>
      <c r="BG14" s="510"/>
      <c r="BH14" s="510"/>
      <c r="BI14" s="510"/>
      <c r="BJ14" s="510"/>
      <c r="BK14" s="510"/>
      <c r="BL14" s="510"/>
      <c r="BM14" s="510"/>
      <c r="BN14" s="511"/>
      <c r="BO14" s="509" t="s">
        <v>106</v>
      </c>
      <c r="BP14" s="510"/>
      <c r="BQ14" s="510"/>
      <c r="BR14" s="510"/>
      <c r="BS14" s="511"/>
      <c r="BT14" s="501" t="s">
        <v>107</v>
      </c>
      <c r="BU14" s="502"/>
      <c r="BV14" s="502"/>
      <c r="BW14" s="503"/>
      <c r="BX14" s="523"/>
      <c r="BY14" s="523"/>
      <c r="BZ14" s="523"/>
      <c r="CA14" s="523"/>
      <c r="CB14" s="523"/>
      <c r="CC14" s="523"/>
      <c r="CD14" s="525"/>
      <c r="CE14" s="638"/>
    </row>
    <row r="15" spans="1:83" ht="15.75">
      <c r="A15" s="638"/>
      <c r="B15" s="646"/>
      <c r="C15" s="647"/>
      <c r="D15" s="514"/>
      <c r="E15" s="514"/>
      <c r="F15" s="514"/>
      <c r="G15" s="514"/>
      <c r="H15" s="514"/>
      <c r="I15" s="514"/>
      <c r="J15" s="514"/>
      <c r="K15" s="507"/>
      <c r="L15" s="152"/>
      <c r="M15" s="152"/>
      <c r="N15" s="508"/>
      <c r="O15" s="507"/>
      <c r="P15" s="152"/>
      <c r="Q15" s="152"/>
      <c r="R15" s="508"/>
      <c r="S15" s="507"/>
      <c r="T15" s="152"/>
      <c r="U15" s="152"/>
      <c r="V15" s="508"/>
      <c r="W15" s="504" t="s">
        <v>99</v>
      </c>
      <c r="X15" s="512"/>
      <c r="Y15" s="512"/>
      <c r="Z15" s="513"/>
      <c r="AA15" s="507" t="s">
        <v>102</v>
      </c>
      <c r="AB15" s="152"/>
      <c r="AC15" s="152"/>
      <c r="AD15" s="152"/>
      <c r="AE15" s="508"/>
      <c r="AF15" s="507" t="s">
        <v>17</v>
      </c>
      <c r="AG15" s="152"/>
      <c r="AH15" s="152"/>
      <c r="AI15" s="152"/>
      <c r="AJ15" s="508"/>
      <c r="AK15" s="534"/>
      <c r="AL15" s="535"/>
      <c r="AM15" s="535"/>
      <c r="AN15" s="535"/>
      <c r="AO15" s="536"/>
      <c r="AP15" s="507"/>
      <c r="AQ15" s="152"/>
      <c r="AR15" s="152"/>
      <c r="AS15" s="152"/>
      <c r="AT15" s="152"/>
      <c r="AU15" s="152"/>
      <c r="AV15" s="152"/>
      <c r="AW15" s="508"/>
      <c r="AX15" s="507"/>
      <c r="AY15" s="152"/>
      <c r="AZ15" s="152"/>
      <c r="BA15" s="152"/>
      <c r="BB15" s="152"/>
      <c r="BC15" s="152"/>
      <c r="BD15" s="152"/>
      <c r="BE15" s="508"/>
      <c r="BF15" s="507"/>
      <c r="BG15" s="152"/>
      <c r="BH15" s="152"/>
      <c r="BI15" s="152"/>
      <c r="BJ15" s="152"/>
      <c r="BK15" s="152"/>
      <c r="BL15" s="152"/>
      <c r="BM15" s="152"/>
      <c r="BN15" s="508"/>
      <c r="BO15" s="507" t="s">
        <v>108</v>
      </c>
      <c r="BP15" s="152"/>
      <c r="BQ15" s="152"/>
      <c r="BR15" s="152"/>
      <c r="BS15" s="508"/>
      <c r="BT15" s="504" t="s">
        <v>93</v>
      </c>
      <c r="BU15" s="505"/>
      <c r="BV15" s="505"/>
      <c r="BW15" s="506"/>
      <c r="BX15" s="525"/>
      <c r="BY15" s="525"/>
      <c r="BZ15" s="525"/>
      <c r="CA15" s="525"/>
      <c r="CB15" s="525"/>
      <c r="CC15" s="525"/>
      <c r="CD15" s="525"/>
      <c r="CE15" s="638"/>
    </row>
    <row r="16" spans="1:83" ht="15.75">
      <c r="A16" s="638"/>
      <c r="B16" s="646"/>
      <c r="C16" s="647"/>
      <c r="D16" s="514"/>
      <c r="E16" s="514"/>
      <c r="F16" s="514"/>
      <c r="G16" s="514"/>
      <c r="H16" s="514"/>
      <c r="I16" s="514"/>
      <c r="J16" s="514"/>
      <c r="K16" s="516"/>
      <c r="L16" s="517"/>
      <c r="M16" s="517"/>
      <c r="N16" s="518"/>
      <c r="O16" s="526"/>
      <c r="P16" s="527"/>
      <c r="Q16" s="527"/>
      <c r="R16" s="528"/>
      <c r="S16" s="516"/>
      <c r="T16" s="517"/>
      <c r="U16" s="517"/>
      <c r="V16" s="518"/>
      <c r="W16" s="526"/>
      <c r="X16" s="527"/>
      <c r="Y16" s="527"/>
      <c r="Z16" s="528"/>
      <c r="AA16" s="537"/>
      <c r="AB16" s="538"/>
      <c r="AC16" s="538"/>
      <c r="AD16" s="538"/>
      <c r="AE16" s="539"/>
      <c r="AF16" s="589"/>
      <c r="AG16" s="590"/>
      <c r="AH16" s="590"/>
      <c r="AI16" s="590"/>
      <c r="AJ16" s="591"/>
      <c r="AK16" s="526"/>
      <c r="AL16" s="527"/>
      <c r="AM16" s="527"/>
      <c r="AN16" s="527"/>
      <c r="AO16" s="528"/>
      <c r="AP16" s="516"/>
      <c r="AQ16" s="517"/>
      <c r="AR16" s="517"/>
      <c r="AS16" s="517"/>
      <c r="AT16" s="517"/>
      <c r="AU16" s="517"/>
      <c r="AV16" s="517"/>
      <c r="AW16" s="518"/>
      <c r="AX16" s="516"/>
      <c r="AY16" s="517"/>
      <c r="AZ16" s="517"/>
      <c r="BA16" s="517"/>
      <c r="BB16" s="517"/>
      <c r="BC16" s="517"/>
      <c r="BD16" s="517"/>
      <c r="BE16" s="518"/>
      <c r="BF16" s="516"/>
      <c r="BG16" s="517"/>
      <c r="BH16" s="517"/>
      <c r="BI16" s="517"/>
      <c r="BJ16" s="517"/>
      <c r="BK16" s="517"/>
      <c r="BL16" s="517"/>
      <c r="BM16" s="517"/>
      <c r="BN16" s="518"/>
      <c r="BO16" s="516"/>
      <c r="BP16" s="517"/>
      <c r="BQ16" s="517"/>
      <c r="BR16" s="517"/>
      <c r="BS16" s="518"/>
      <c r="BT16" s="526"/>
      <c r="BU16" s="527"/>
      <c r="BV16" s="527"/>
      <c r="BW16" s="528"/>
      <c r="BX16" s="525"/>
      <c r="BY16" s="525"/>
      <c r="BZ16" s="525"/>
      <c r="CA16" s="525"/>
      <c r="CB16" s="525"/>
      <c r="CC16" s="525"/>
      <c r="CD16" s="525"/>
      <c r="CE16" s="638"/>
    </row>
    <row r="17" spans="1:83" ht="15.75">
      <c r="A17" s="638"/>
      <c r="B17" s="646"/>
      <c r="C17" s="647"/>
      <c r="D17" s="514"/>
      <c r="E17" s="514"/>
      <c r="F17" s="514"/>
      <c r="G17" s="514"/>
      <c r="H17" s="514"/>
      <c r="I17" s="514"/>
      <c r="J17" s="514"/>
      <c r="K17" s="519"/>
      <c r="L17" s="520"/>
      <c r="M17" s="520"/>
      <c r="N17" s="521"/>
      <c r="O17" s="529"/>
      <c r="P17" s="530"/>
      <c r="Q17" s="530"/>
      <c r="R17" s="531"/>
      <c r="S17" s="519"/>
      <c r="T17" s="520"/>
      <c r="U17" s="520"/>
      <c r="V17" s="521"/>
      <c r="W17" s="529"/>
      <c r="X17" s="530"/>
      <c r="Y17" s="530"/>
      <c r="Z17" s="531"/>
      <c r="AA17" s="540"/>
      <c r="AB17" s="541"/>
      <c r="AC17" s="541"/>
      <c r="AD17" s="541"/>
      <c r="AE17" s="542"/>
      <c r="AF17" s="592"/>
      <c r="AG17" s="593"/>
      <c r="AH17" s="593"/>
      <c r="AI17" s="593"/>
      <c r="AJ17" s="594"/>
      <c r="AK17" s="529"/>
      <c r="AL17" s="530"/>
      <c r="AM17" s="530"/>
      <c r="AN17" s="530"/>
      <c r="AO17" s="531"/>
      <c r="AP17" s="519"/>
      <c r="AQ17" s="520"/>
      <c r="AR17" s="520"/>
      <c r="AS17" s="520"/>
      <c r="AT17" s="520"/>
      <c r="AU17" s="520"/>
      <c r="AV17" s="520"/>
      <c r="AW17" s="521"/>
      <c r="AX17" s="519"/>
      <c r="AY17" s="520"/>
      <c r="AZ17" s="520"/>
      <c r="BA17" s="520"/>
      <c r="BB17" s="520"/>
      <c r="BC17" s="520"/>
      <c r="BD17" s="520"/>
      <c r="BE17" s="521"/>
      <c r="BF17" s="519"/>
      <c r="BG17" s="520"/>
      <c r="BH17" s="520"/>
      <c r="BI17" s="520"/>
      <c r="BJ17" s="520"/>
      <c r="BK17" s="520"/>
      <c r="BL17" s="520"/>
      <c r="BM17" s="520"/>
      <c r="BN17" s="521"/>
      <c r="BO17" s="519"/>
      <c r="BP17" s="520"/>
      <c r="BQ17" s="520"/>
      <c r="BR17" s="520"/>
      <c r="BS17" s="521"/>
      <c r="BT17" s="529"/>
      <c r="BU17" s="530"/>
      <c r="BV17" s="530"/>
      <c r="BW17" s="531"/>
      <c r="BX17" s="525"/>
      <c r="BY17" s="525"/>
      <c r="BZ17" s="525"/>
      <c r="CA17" s="525"/>
      <c r="CB17" s="525"/>
      <c r="CC17" s="525"/>
      <c r="CD17" s="525"/>
      <c r="CE17" s="638"/>
    </row>
    <row r="18" spans="1:83" ht="15.75">
      <c r="A18" s="638"/>
      <c r="B18" s="646"/>
      <c r="C18" s="647"/>
      <c r="D18" s="505"/>
      <c r="E18" s="505"/>
      <c r="F18" s="505"/>
      <c r="G18" s="505"/>
      <c r="H18" s="505"/>
      <c r="I18" s="505"/>
      <c r="J18" s="505"/>
      <c r="K18" s="596"/>
      <c r="L18" s="596"/>
      <c r="M18" s="596"/>
      <c r="N18" s="596"/>
      <c r="O18" s="596"/>
      <c r="P18" s="596"/>
      <c r="Q18" s="596"/>
      <c r="R18" s="596"/>
      <c r="S18" s="596"/>
      <c r="T18" s="596"/>
      <c r="U18" s="596"/>
      <c r="V18" s="596"/>
      <c r="W18" s="596"/>
      <c r="X18" s="596"/>
      <c r="Y18" s="596"/>
      <c r="Z18" s="596"/>
      <c r="AA18" s="596"/>
      <c r="AB18" s="596"/>
      <c r="AC18" s="596"/>
      <c r="AD18" s="596"/>
      <c r="AE18" s="596"/>
      <c r="AF18" s="596"/>
      <c r="AG18" s="596"/>
      <c r="AH18" s="596"/>
      <c r="AI18" s="596"/>
      <c r="AJ18" s="596"/>
      <c r="AK18" s="596"/>
      <c r="AL18" s="596"/>
      <c r="AM18" s="596"/>
      <c r="AN18" s="596"/>
      <c r="AO18" s="596"/>
      <c r="AP18" s="596"/>
      <c r="AQ18" s="596"/>
      <c r="AR18" s="596"/>
      <c r="AS18" s="596"/>
      <c r="AT18" s="596"/>
      <c r="AU18" s="596"/>
      <c r="AV18" s="596"/>
      <c r="AW18" s="596"/>
      <c r="AX18" s="596"/>
      <c r="AY18" s="596"/>
      <c r="AZ18" s="596"/>
      <c r="BA18" s="596"/>
      <c r="BB18" s="596"/>
      <c r="BC18" s="596"/>
      <c r="BD18" s="596"/>
      <c r="BE18" s="596"/>
      <c r="BF18" s="596"/>
      <c r="BG18" s="596"/>
      <c r="BH18" s="596"/>
      <c r="BI18" s="596"/>
      <c r="BJ18" s="596"/>
      <c r="BK18" s="596"/>
      <c r="BL18" s="596"/>
      <c r="BM18" s="596"/>
      <c r="BN18" s="596"/>
      <c r="BO18" s="596"/>
      <c r="BP18" s="596"/>
      <c r="BQ18" s="596"/>
      <c r="BR18" s="596"/>
      <c r="BS18" s="596"/>
      <c r="BT18" s="596"/>
      <c r="BU18" s="596"/>
      <c r="BV18" s="596"/>
      <c r="BW18" s="596"/>
      <c r="BX18" s="595"/>
      <c r="BY18" s="595"/>
      <c r="BZ18" s="595"/>
      <c r="CA18" s="595"/>
      <c r="CB18" s="595"/>
      <c r="CC18" s="595"/>
      <c r="CD18" s="525"/>
      <c r="CE18" s="638"/>
    </row>
    <row r="19" spans="1:83" ht="15.75">
      <c r="A19" s="638"/>
      <c r="B19" s="646"/>
      <c r="C19" s="647"/>
      <c r="D19" s="509" t="s">
        <v>80</v>
      </c>
      <c r="E19" s="510"/>
      <c r="F19" s="511"/>
      <c r="G19" s="501" t="s">
        <v>81</v>
      </c>
      <c r="H19" s="502"/>
      <c r="I19" s="502"/>
      <c r="J19" s="503"/>
      <c r="K19" s="509" t="s">
        <v>82</v>
      </c>
      <c r="L19" s="510"/>
      <c r="M19" s="510"/>
      <c r="N19" s="510"/>
      <c r="O19" s="510"/>
      <c r="P19" s="510"/>
      <c r="Q19" s="510"/>
      <c r="R19" s="510"/>
      <c r="S19" s="510"/>
      <c r="T19" s="510"/>
      <c r="U19" s="510"/>
      <c r="V19" s="510"/>
      <c r="W19" s="510"/>
      <c r="X19" s="510"/>
      <c r="Y19" s="510"/>
      <c r="Z19" s="510"/>
      <c r="AA19" s="510"/>
      <c r="AB19" s="510"/>
      <c r="AC19" s="510"/>
      <c r="AD19" s="510"/>
      <c r="AE19" s="510"/>
      <c r="AF19" s="510"/>
      <c r="AG19" s="510"/>
      <c r="AH19" s="510"/>
      <c r="AI19" s="510"/>
      <c r="AJ19" s="510"/>
      <c r="AK19" s="510"/>
      <c r="AL19" s="510"/>
      <c r="AM19" s="511"/>
      <c r="AN19" s="501" t="s">
        <v>83</v>
      </c>
      <c r="AO19" s="502"/>
      <c r="AP19" s="502"/>
      <c r="AQ19" s="502"/>
      <c r="AR19" s="502"/>
      <c r="AS19" s="502"/>
      <c r="AT19" s="502"/>
      <c r="AU19" s="502"/>
      <c r="AV19" s="502"/>
      <c r="AW19" s="502"/>
      <c r="AX19" s="502"/>
      <c r="AY19" s="502"/>
      <c r="AZ19" s="502"/>
      <c r="BA19" s="503"/>
      <c r="BB19" s="501" t="s">
        <v>84</v>
      </c>
      <c r="BC19" s="502"/>
      <c r="BD19" s="502"/>
      <c r="BE19" s="503"/>
      <c r="BF19" s="501" t="s">
        <v>85</v>
      </c>
      <c r="BG19" s="502"/>
      <c r="BH19" s="502"/>
      <c r="BI19" s="503"/>
      <c r="BJ19" s="509" t="s">
        <v>15</v>
      </c>
      <c r="BK19" s="510"/>
      <c r="BL19" s="510"/>
      <c r="BM19" s="510"/>
      <c r="BN19" s="510"/>
      <c r="BO19" s="510"/>
      <c r="BP19" s="510"/>
      <c r="BQ19" s="510"/>
      <c r="BR19" s="510"/>
      <c r="BS19" s="510"/>
      <c r="BT19" s="510"/>
      <c r="BU19" s="510"/>
      <c r="BV19" s="510"/>
      <c r="BW19" s="510"/>
      <c r="BX19" s="510"/>
      <c r="BY19" s="511"/>
      <c r="BZ19" s="509" t="s">
        <v>86</v>
      </c>
      <c r="CA19" s="510"/>
      <c r="CB19" s="510"/>
      <c r="CC19" s="511"/>
      <c r="CD19" s="525"/>
      <c r="CE19" s="638"/>
    </row>
    <row r="20" spans="1:83" ht="15.75">
      <c r="A20" s="638"/>
      <c r="B20" s="646"/>
      <c r="C20" s="647"/>
      <c r="D20" s="507" t="s">
        <v>13</v>
      </c>
      <c r="E20" s="152"/>
      <c r="F20" s="508"/>
      <c r="G20" s="504" t="s">
        <v>87</v>
      </c>
      <c r="H20" s="505"/>
      <c r="I20" s="505"/>
      <c r="J20" s="506"/>
      <c r="K20" s="507"/>
      <c r="L20" s="152"/>
      <c r="M20" s="152"/>
      <c r="N20" s="152"/>
      <c r="O20" s="152"/>
      <c r="P20" s="152"/>
      <c r="Q20" s="152"/>
      <c r="R20" s="152"/>
      <c r="S20" s="152"/>
      <c r="T20" s="152"/>
      <c r="U20" s="152"/>
      <c r="V20" s="152"/>
      <c r="W20" s="152"/>
      <c r="X20" s="152"/>
      <c r="Y20" s="152"/>
      <c r="Z20" s="152"/>
      <c r="AA20" s="152"/>
      <c r="AB20" s="152"/>
      <c r="AC20" s="152"/>
      <c r="AD20" s="152"/>
      <c r="AE20" s="152"/>
      <c r="AF20" s="152"/>
      <c r="AG20" s="152"/>
      <c r="AH20" s="152"/>
      <c r="AI20" s="152"/>
      <c r="AJ20" s="152"/>
      <c r="AK20" s="152"/>
      <c r="AL20" s="152"/>
      <c r="AM20" s="508"/>
      <c r="AN20" s="504"/>
      <c r="AO20" s="505"/>
      <c r="AP20" s="505"/>
      <c r="AQ20" s="505"/>
      <c r="AR20" s="505"/>
      <c r="AS20" s="505"/>
      <c r="AT20" s="505"/>
      <c r="AU20" s="505"/>
      <c r="AV20" s="505"/>
      <c r="AW20" s="505"/>
      <c r="AX20" s="505"/>
      <c r="AY20" s="505"/>
      <c r="AZ20" s="505"/>
      <c r="BA20" s="506"/>
      <c r="BB20" s="504" t="s">
        <v>85</v>
      </c>
      <c r="BC20" s="505"/>
      <c r="BD20" s="505"/>
      <c r="BE20" s="506"/>
      <c r="BF20" s="504"/>
      <c r="BG20" s="505"/>
      <c r="BH20" s="505"/>
      <c r="BI20" s="506"/>
      <c r="BJ20" s="507"/>
      <c r="BK20" s="152"/>
      <c r="BL20" s="152"/>
      <c r="BM20" s="152"/>
      <c r="BN20" s="152"/>
      <c r="BO20" s="152"/>
      <c r="BP20" s="152"/>
      <c r="BQ20" s="152"/>
      <c r="BR20" s="152"/>
      <c r="BS20" s="152"/>
      <c r="BT20" s="152"/>
      <c r="BU20" s="152"/>
      <c r="BV20" s="152"/>
      <c r="BW20" s="152"/>
      <c r="BX20" s="152"/>
      <c r="BY20" s="508"/>
      <c r="BZ20" s="507" t="s">
        <v>80</v>
      </c>
      <c r="CA20" s="152"/>
      <c r="CB20" s="152"/>
      <c r="CC20" s="508"/>
      <c r="CD20" s="525"/>
      <c r="CE20" s="638"/>
    </row>
    <row r="21" spans="1:83" ht="15.75">
      <c r="A21" s="638"/>
      <c r="B21" s="646"/>
      <c r="C21" s="647"/>
      <c r="D21" s="597" t="s">
        <v>75</v>
      </c>
      <c r="E21" s="598"/>
      <c r="F21" s="599"/>
      <c r="G21" s="543"/>
      <c r="H21" s="544"/>
      <c r="I21" s="544"/>
      <c r="J21" s="545"/>
      <c r="K21" s="603"/>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5"/>
      <c r="AN21" s="610"/>
      <c r="AO21" s="611"/>
      <c r="AP21" s="611"/>
      <c r="AQ21" s="611"/>
      <c r="AR21" s="611"/>
      <c r="AS21" s="611"/>
      <c r="AT21" s="611"/>
      <c r="AU21" s="611"/>
      <c r="AV21" s="611"/>
      <c r="AW21" s="611"/>
      <c r="AX21" s="611"/>
      <c r="AY21" s="611"/>
      <c r="AZ21" s="611"/>
      <c r="BA21" s="612"/>
      <c r="BB21" s="526"/>
      <c r="BC21" s="527"/>
      <c r="BD21" s="527"/>
      <c r="BE21" s="528"/>
      <c r="BF21" s="526"/>
      <c r="BG21" s="527"/>
      <c r="BH21" s="527"/>
      <c r="BI21" s="528"/>
      <c r="BJ21" s="565">
        <f>IF('WOLFS-104'!O15="","",'WOLFS-104'!O15)</f>
      </c>
      <c r="BK21" s="566"/>
      <c r="BL21" s="566"/>
      <c r="BM21" s="566"/>
      <c r="BN21" s="566"/>
      <c r="BO21" s="566"/>
      <c r="BP21" s="566"/>
      <c r="BQ21" s="566"/>
      <c r="BR21" s="566"/>
      <c r="BS21" s="566"/>
      <c r="BT21" s="566"/>
      <c r="BU21" s="566"/>
      <c r="BV21" s="566"/>
      <c r="BW21" s="566"/>
      <c r="BX21" s="566"/>
      <c r="BY21" s="567"/>
      <c r="BZ21" s="577"/>
      <c r="CA21" s="578"/>
      <c r="CB21" s="578"/>
      <c r="CC21" s="579"/>
      <c r="CD21" s="525"/>
      <c r="CE21" s="638"/>
    </row>
    <row r="22" spans="1:83" ht="15.75">
      <c r="A22" s="638"/>
      <c r="B22" s="646"/>
      <c r="C22" s="647"/>
      <c r="D22" s="600"/>
      <c r="E22" s="601"/>
      <c r="F22" s="602"/>
      <c r="G22" s="546"/>
      <c r="H22" s="547"/>
      <c r="I22" s="547"/>
      <c r="J22" s="548"/>
      <c r="K22" s="606"/>
      <c r="L22" s="607"/>
      <c r="M22" s="607"/>
      <c r="N22" s="607"/>
      <c r="O22" s="607"/>
      <c r="P22" s="607"/>
      <c r="Q22" s="607"/>
      <c r="R22" s="607"/>
      <c r="S22" s="607"/>
      <c r="T22" s="607"/>
      <c r="U22" s="607"/>
      <c r="V22" s="607"/>
      <c r="W22" s="607"/>
      <c r="X22" s="607"/>
      <c r="Y22" s="607"/>
      <c r="Z22" s="607"/>
      <c r="AA22" s="607"/>
      <c r="AB22" s="607"/>
      <c r="AC22" s="607"/>
      <c r="AD22" s="607"/>
      <c r="AE22" s="607"/>
      <c r="AF22" s="607"/>
      <c r="AG22" s="607"/>
      <c r="AH22" s="607"/>
      <c r="AI22" s="607"/>
      <c r="AJ22" s="608"/>
      <c r="AK22" s="608"/>
      <c r="AL22" s="608"/>
      <c r="AM22" s="609"/>
      <c r="AN22" s="613"/>
      <c r="AO22" s="614"/>
      <c r="AP22" s="614"/>
      <c r="AQ22" s="614"/>
      <c r="AR22" s="614"/>
      <c r="AS22" s="614"/>
      <c r="AT22" s="614"/>
      <c r="AU22" s="614"/>
      <c r="AV22" s="614"/>
      <c r="AW22" s="614"/>
      <c r="AX22" s="614"/>
      <c r="AY22" s="614"/>
      <c r="AZ22" s="614"/>
      <c r="BA22" s="615"/>
      <c r="BB22" s="529"/>
      <c r="BC22" s="530"/>
      <c r="BD22" s="530"/>
      <c r="BE22" s="531"/>
      <c r="BF22" s="529"/>
      <c r="BG22" s="530"/>
      <c r="BH22" s="530"/>
      <c r="BI22" s="531"/>
      <c r="BJ22" s="568"/>
      <c r="BK22" s="569"/>
      <c r="BL22" s="569"/>
      <c r="BM22" s="569"/>
      <c r="BN22" s="569"/>
      <c r="BO22" s="569"/>
      <c r="BP22" s="569"/>
      <c r="BQ22" s="569"/>
      <c r="BR22" s="569"/>
      <c r="BS22" s="569"/>
      <c r="BT22" s="569"/>
      <c r="BU22" s="569"/>
      <c r="BV22" s="569"/>
      <c r="BW22" s="569"/>
      <c r="BX22" s="569"/>
      <c r="BY22" s="570"/>
      <c r="BZ22" s="580"/>
      <c r="CA22" s="581"/>
      <c r="CB22" s="581"/>
      <c r="CC22" s="582"/>
      <c r="CD22" s="525"/>
      <c r="CE22" s="638"/>
    </row>
    <row r="23" spans="1:83" ht="15.75" customHeight="1">
      <c r="A23" s="638"/>
      <c r="B23" s="646"/>
      <c r="C23" s="647"/>
      <c r="D23" s="501" t="s">
        <v>77</v>
      </c>
      <c r="E23" s="502"/>
      <c r="F23" s="502"/>
      <c r="G23" s="502"/>
      <c r="H23" s="502"/>
      <c r="I23" s="502"/>
      <c r="J23" s="503"/>
      <c r="K23" s="509" t="s">
        <v>88</v>
      </c>
      <c r="L23" s="510"/>
      <c r="M23" s="510"/>
      <c r="N23" s="510"/>
      <c r="O23" s="510"/>
      <c r="P23" s="510"/>
      <c r="Q23" s="510"/>
      <c r="R23" s="510"/>
      <c r="S23" s="510"/>
      <c r="T23" s="510"/>
      <c r="U23" s="510"/>
      <c r="V23" s="510"/>
      <c r="W23" s="510"/>
      <c r="X23" s="510"/>
      <c r="Y23" s="510"/>
      <c r="Z23" s="510"/>
      <c r="AA23" s="510"/>
      <c r="AB23" s="510"/>
      <c r="AC23" s="510"/>
      <c r="AD23" s="510"/>
      <c r="AE23" s="510"/>
      <c r="AF23" s="510"/>
      <c r="AG23" s="510"/>
      <c r="AH23" s="510"/>
      <c r="AI23" s="511"/>
      <c r="AJ23" s="687" t="s">
        <v>14</v>
      </c>
      <c r="AK23" s="688"/>
      <c r="AL23" s="509" t="s">
        <v>89</v>
      </c>
      <c r="AM23" s="510"/>
      <c r="AN23" s="510"/>
      <c r="AO23" s="511"/>
      <c r="AP23" s="509" t="s">
        <v>89</v>
      </c>
      <c r="AQ23" s="510"/>
      <c r="AR23" s="510"/>
      <c r="AS23" s="511"/>
      <c r="AT23" s="509" t="s">
        <v>90</v>
      </c>
      <c r="AU23" s="510"/>
      <c r="AV23" s="510"/>
      <c r="AW23" s="510"/>
      <c r="AX23" s="510"/>
      <c r="AY23" s="510"/>
      <c r="AZ23" s="510"/>
      <c r="BA23" s="510"/>
      <c r="BB23" s="510"/>
      <c r="BC23" s="510"/>
      <c r="BD23" s="510"/>
      <c r="BE23" s="510"/>
      <c r="BF23" s="510"/>
      <c r="BG23" s="510"/>
      <c r="BH23" s="510"/>
      <c r="BI23" s="510"/>
      <c r="BJ23" s="511"/>
      <c r="BK23" s="509" t="s">
        <v>91</v>
      </c>
      <c r="BL23" s="510"/>
      <c r="BM23" s="511"/>
      <c r="BN23" s="501" t="s">
        <v>92</v>
      </c>
      <c r="BO23" s="549"/>
      <c r="BP23" s="550"/>
      <c r="BQ23" s="501" t="s">
        <v>93</v>
      </c>
      <c r="BR23" s="502"/>
      <c r="BS23" s="502"/>
      <c r="BT23" s="503"/>
      <c r="BU23" s="501" t="s">
        <v>94</v>
      </c>
      <c r="BV23" s="502"/>
      <c r="BW23" s="502"/>
      <c r="BX23" s="502"/>
      <c r="BY23" s="502"/>
      <c r="BZ23" s="502"/>
      <c r="CA23" s="502"/>
      <c r="CB23" s="502"/>
      <c r="CC23" s="503"/>
      <c r="CD23" s="525"/>
      <c r="CE23" s="638"/>
    </row>
    <row r="24" spans="1:83" ht="15.75" customHeight="1">
      <c r="A24" s="638"/>
      <c r="B24" s="646"/>
      <c r="C24" s="647"/>
      <c r="D24" s="504" t="s">
        <v>95</v>
      </c>
      <c r="E24" s="505"/>
      <c r="F24" s="505"/>
      <c r="G24" s="505"/>
      <c r="H24" s="505"/>
      <c r="I24" s="505"/>
      <c r="J24" s="506"/>
      <c r="K24" s="507"/>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508"/>
      <c r="AJ24" s="689"/>
      <c r="AK24" s="690"/>
      <c r="AL24" s="507" t="s">
        <v>96</v>
      </c>
      <c r="AM24" s="152"/>
      <c r="AN24" s="152"/>
      <c r="AO24" s="508"/>
      <c r="AP24" s="507" t="s">
        <v>97</v>
      </c>
      <c r="AQ24" s="152"/>
      <c r="AR24" s="152"/>
      <c r="AS24" s="508"/>
      <c r="AT24" s="507"/>
      <c r="AU24" s="152"/>
      <c r="AV24" s="152"/>
      <c r="AW24" s="152"/>
      <c r="AX24" s="152"/>
      <c r="AY24" s="152"/>
      <c r="AZ24" s="152"/>
      <c r="BA24" s="152"/>
      <c r="BB24" s="152"/>
      <c r="BC24" s="152"/>
      <c r="BD24" s="152"/>
      <c r="BE24" s="152"/>
      <c r="BF24" s="152"/>
      <c r="BG24" s="152"/>
      <c r="BH24" s="152"/>
      <c r="BI24" s="152"/>
      <c r="BJ24" s="508"/>
      <c r="BK24" s="507" t="s">
        <v>80</v>
      </c>
      <c r="BL24" s="152"/>
      <c r="BM24" s="508"/>
      <c r="BN24" s="504" t="s">
        <v>80</v>
      </c>
      <c r="BO24" s="505"/>
      <c r="BP24" s="506"/>
      <c r="BQ24" s="504" t="s">
        <v>80</v>
      </c>
      <c r="BR24" s="505"/>
      <c r="BS24" s="505"/>
      <c r="BT24" s="506"/>
      <c r="BU24" s="504"/>
      <c r="BV24" s="505"/>
      <c r="BW24" s="505"/>
      <c r="BX24" s="505"/>
      <c r="BY24" s="505"/>
      <c r="BZ24" s="505"/>
      <c r="CA24" s="505"/>
      <c r="CB24" s="505"/>
      <c r="CC24" s="506"/>
      <c r="CD24" s="525"/>
      <c r="CE24" s="638"/>
    </row>
    <row r="25" spans="1:83" ht="15.75">
      <c r="A25" s="638"/>
      <c r="B25" s="646"/>
      <c r="C25" s="647"/>
      <c r="D25" s="559"/>
      <c r="E25" s="560"/>
      <c r="F25" s="560"/>
      <c r="G25" s="560"/>
      <c r="H25" s="560"/>
      <c r="I25" s="560"/>
      <c r="J25" s="561"/>
      <c r="K25" s="543"/>
      <c r="L25" s="544"/>
      <c r="M25" s="544"/>
      <c r="N25" s="544"/>
      <c r="O25" s="544"/>
      <c r="P25" s="544"/>
      <c r="Q25" s="544"/>
      <c r="R25" s="544"/>
      <c r="S25" s="544"/>
      <c r="T25" s="544"/>
      <c r="U25" s="544"/>
      <c r="V25" s="544"/>
      <c r="W25" s="544"/>
      <c r="X25" s="544"/>
      <c r="Y25" s="544"/>
      <c r="Z25" s="544"/>
      <c r="AA25" s="544"/>
      <c r="AB25" s="544"/>
      <c r="AC25" s="544"/>
      <c r="AD25" s="544"/>
      <c r="AE25" s="544"/>
      <c r="AF25" s="544"/>
      <c r="AG25" s="544"/>
      <c r="AH25" s="544"/>
      <c r="AI25" s="545"/>
      <c r="AJ25" s="689"/>
      <c r="AK25" s="690"/>
      <c r="AL25" s="516"/>
      <c r="AM25" s="517"/>
      <c r="AN25" s="517"/>
      <c r="AO25" s="518"/>
      <c r="AP25" s="516"/>
      <c r="AQ25" s="517"/>
      <c r="AR25" s="517"/>
      <c r="AS25" s="518"/>
      <c r="AT25" s="583"/>
      <c r="AU25" s="584"/>
      <c r="AV25" s="584"/>
      <c r="AW25" s="584"/>
      <c r="AX25" s="584"/>
      <c r="AY25" s="584"/>
      <c r="AZ25" s="584"/>
      <c r="BA25" s="584"/>
      <c r="BB25" s="584"/>
      <c r="BC25" s="584"/>
      <c r="BD25" s="584"/>
      <c r="BE25" s="584"/>
      <c r="BF25" s="584"/>
      <c r="BG25" s="584"/>
      <c r="BH25" s="584"/>
      <c r="BI25" s="584"/>
      <c r="BJ25" s="585"/>
      <c r="BK25" s="516"/>
      <c r="BL25" s="517"/>
      <c r="BM25" s="518"/>
      <c r="BN25" s="526"/>
      <c r="BO25" s="527"/>
      <c r="BP25" s="528"/>
      <c r="BQ25" s="526"/>
      <c r="BR25" s="527"/>
      <c r="BS25" s="527"/>
      <c r="BT25" s="528"/>
      <c r="BU25" s="571"/>
      <c r="BV25" s="572"/>
      <c r="BW25" s="572"/>
      <c r="BX25" s="572"/>
      <c r="BY25" s="572"/>
      <c r="BZ25" s="572"/>
      <c r="CA25" s="572"/>
      <c r="CB25" s="572"/>
      <c r="CC25" s="573"/>
      <c r="CD25" s="525"/>
      <c r="CE25" s="638"/>
    </row>
    <row r="26" spans="1:83" ht="15.75">
      <c r="A26" s="638"/>
      <c r="B26" s="646"/>
      <c r="C26" s="647"/>
      <c r="D26" s="562"/>
      <c r="E26" s="563"/>
      <c r="F26" s="563"/>
      <c r="G26" s="563"/>
      <c r="H26" s="563"/>
      <c r="I26" s="563"/>
      <c r="J26" s="564"/>
      <c r="K26" s="546"/>
      <c r="L26" s="547"/>
      <c r="M26" s="547"/>
      <c r="N26" s="547"/>
      <c r="O26" s="547"/>
      <c r="P26" s="547"/>
      <c r="Q26" s="547"/>
      <c r="R26" s="547"/>
      <c r="S26" s="547"/>
      <c r="T26" s="547"/>
      <c r="U26" s="547"/>
      <c r="V26" s="547"/>
      <c r="W26" s="547"/>
      <c r="X26" s="547"/>
      <c r="Y26" s="547"/>
      <c r="Z26" s="547"/>
      <c r="AA26" s="547"/>
      <c r="AB26" s="547"/>
      <c r="AC26" s="547"/>
      <c r="AD26" s="547"/>
      <c r="AE26" s="547"/>
      <c r="AF26" s="547"/>
      <c r="AG26" s="547"/>
      <c r="AH26" s="547"/>
      <c r="AI26" s="548"/>
      <c r="AJ26" s="691"/>
      <c r="AK26" s="692"/>
      <c r="AL26" s="519"/>
      <c r="AM26" s="520"/>
      <c r="AN26" s="520"/>
      <c r="AO26" s="521"/>
      <c r="AP26" s="519"/>
      <c r="AQ26" s="520"/>
      <c r="AR26" s="520"/>
      <c r="AS26" s="521"/>
      <c r="AT26" s="586"/>
      <c r="AU26" s="587"/>
      <c r="AV26" s="587"/>
      <c r="AW26" s="587"/>
      <c r="AX26" s="587"/>
      <c r="AY26" s="587"/>
      <c r="AZ26" s="587"/>
      <c r="BA26" s="587"/>
      <c r="BB26" s="587"/>
      <c r="BC26" s="587"/>
      <c r="BD26" s="587"/>
      <c r="BE26" s="587"/>
      <c r="BF26" s="587"/>
      <c r="BG26" s="587"/>
      <c r="BH26" s="587"/>
      <c r="BI26" s="587"/>
      <c r="BJ26" s="588"/>
      <c r="BK26" s="519"/>
      <c r="BL26" s="520"/>
      <c r="BM26" s="521"/>
      <c r="BN26" s="529"/>
      <c r="BO26" s="530"/>
      <c r="BP26" s="531"/>
      <c r="BQ26" s="529"/>
      <c r="BR26" s="530"/>
      <c r="BS26" s="551"/>
      <c r="BT26" s="552"/>
      <c r="BU26" s="574"/>
      <c r="BV26" s="575"/>
      <c r="BW26" s="575"/>
      <c r="BX26" s="575"/>
      <c r="BY26" s="575"/>
      <c r="BZ26" s="575"/>
      <c r="CA26" s="575"/>
      <c r="CB26" s="575"/>
      <c r="CC26" s="576"/>
      <c r="CD26" s="525"/>
      <c r="CE26" s="638"/>
    </row>
    <row r="27" spans="1:83" ht="15.75">
      <c r="A27" s="638"/>
      <c r="B27" s="646"/>
      <c r="C27" s="647"/>
      <c r="D27" s="502"/>
      <c r="E27" s="502"/>
      <c r="F27" s="502"/>
      <c r="G27" s="502"/>
      <c r="H27" s="502"/>
      <c r="I27" s="502"/>
      <c r="J27" s="502"/>
      <c r="K27" s="509" t="s">
        <v>98</v>
      </c>
      <c r="L27" s="510"/>
      <c r="M27" s="510"/>
      <c r="N27" s="511"/>
      <c r="O27" s="509" t="s">
        <v>97</v>
      </c>
      <c r="P27" s="510"/>
      <c r="Q27" s="510"/>
      <c r="R27" s="511"/>
      <c r="S27" s="509" t="s">
        <v>99</v>
      </c>
      <c r="T27" s="510"/>
      <c r="U27" s="510"/>
      <c r="V27" s="511"/>
      <c r="W27" s="501" t="s">
        <v>100</v>
      </c>
      <c r="X27" s="502"/>
      <c r="Y27" s="502"/>
      <c r="Z27" s="503"/>
      <c r="AA27" s="509" t="s">
        <v>101</v>
      </c>
      <c r="AB27" s="510"/>
      <c r="AC27" s="510"/>
      <c r="AD27" s="510"/>
      <c r="AE27" s="511"/>
      <c r="AF27" s="509" t="s">
        <v>16</v>
      </c>
      <c r="AG27" s="510"/>
      <c r="AH27" s="510"/>
      <c r="AI27" s="510"/>
      <c r="AJ27" s="511"/>
      <c r="AK27" s="509" t="s">
        <v>102</v>
      </c>
      <c r="AL27" s="532"/>
      <c r="AM27" s="532"/>
      <c r="AN27" s="532"/>
      <c r="AO27" s="533"/>
      <c r="AP27" s="509" t="s">
        <v>103</v>
      </c>
      <c r="AQ27" s="510"/>
      <c r="AR27" s="510"/>
      <c r="AS27" s="510"/>
      <c r="AT27" s="510"/>
      <c r="AU27" s="510"/>
      <c r="AV27" s="510"/>
      <c r="AW27" s="511"/>
      <c r="AX27" s="509" t="s">
        <v>104</v>
      </c>
      <c r="AY27" s="510"/>
      <c r="AZ27" s="510"/>
      <c r="BA27" s="510"/>
      <c r="BB27" s="510"/>
      <c r="BC27" s="510"/>
      <c r="BD27" s="510"/>
      <c r="BE27" s="511"/>
      <c r="BF27" s="509" t="s">
        <v>105</v>
      </c>
      <c r="BG27" s="510"/>
      <c r="BH27" s="510"/>
      <c r="BI27" s="510"/>
      <c r="BJ27" s="510"/>
      <c r="BK27" s="510"/>
      <c r="BL27" s="510"/>
      <c r="BM27" s="510"/>
      <c r="BN27" s="511"/>
      <c r="BO27" s="509" t="s">
        <v>106</v>
      </c>
      <c r="BP27" s="510"/>
      <c r="BQ27" s="510"/>
      <c r="BR27" s="510"/>
      <c r="BS27" s="511"/>
      <c r="BT27" s="501" t="s">
        <v>107</v>
      </c>
      <c r="BU27" s="502"/>
      <c r="BV27" s="502"/>
      <c r="BW27" s="503"/>
      <c r="BX27" s="523"/>
      <c r="BY27" s="523"/>
      <c r="BZ27" s="523"/>
      <c r="CA27" s="523"/>
      <c r="CB27" s="523"/>
      <c r="CC27" s="523"/>
      <c r="CD27" s="525"/>
      <c r="CE27" s="638"/>
    </row>
    <row r="28" spans="1:83" ht="15.75">
      <c r="A28" s="638"/>
      <c r="B28" s="646"/>
      <c r="C28" s="647"/>
      <c r="D28" s="514"/>
      <c r="E28" s="514"/>
      <c r="F28" s="514"/>
      <c r="G28" s="514"/>
      <c r="H28" s="514"/>
      <c r="I28" s="514"/>
      <c r="J28" s="514"/>
      <c r="K28" s="507"/>
      <c r="L28" s="152"/>
      <c r="M28" s="152"/>
      <c r="N28" s="508"/>
      <c r="O28" s="507"/>
      <c r="P28" s="152"/>
      <c r="Q28" s="152"/>
      <c r="R28" s="508"/>
      <c r="S28" s="507"/>
      <c r="T28" s="152"/>
      <c r="U28" s="152"/>
      <c r="V28" s="508"/>
      <c r="W28" s="504" t="s">
        <v>99</v>
      </c>
      <c r="X28" s="512"/>
      <c r="Y28" s="512"/>
      <c r="Z28" s="513"/>
      <c r="AA28" s="507" t="s">
        <v>102</v>
      </c>
      <c r="AB28" s="152"/>
      <c r="AC28" s="152"/>
      <c r="AD28" s="152"/>
      <c r="AE28" s="508"/>
      <c r="AF28" s="507" t="s">
        <v>17</v>
      </c>
      <c r="AG28" s="152"/>
      <c r="AH28" s="152"/>
      <c r="AI28" s="152"/>
      <c r="AJ28" s="508"/>
      <c r="AK28" s="534"/>
      <c r="AL28" s="535"/>
      <c r="AM28" s="535"/>
      <c r="AN28" s="535"/>
      <c r="AO28" s="536"/>
      <c r="AP28" s="507"/>
      <c r="AQ28" s="152"/>
      <c r="AR28" s="152"/>
      <c r="AS28" s="152"/>
      <c r="AT28" s="152"/>
      <c r="AU28" s="152"/>
      <c r="AV28" s="152"/>
      <c r="AW28" s="508"/>
      <c r="AX28" s="507"/>
      <c r="AY28" s="152"/>
      <c r="AZ28" s="152"/>
      <c r="BA28" s="152"/>
      <c r="BB28" s="152"/>
      <c r="BC28" s="152"/>
      <c r="BD28" s="152"/>
      <c r="BE28" s="508"/>
      <c r="BF28" s="507"/>
      <c r="BG28" s="152"/>
      <c r="BH28" s="152"/>
      <c r="BI28" s="152"/>
      <c r="BJ28" s="152"/>
      <c r="BK28" s="152"/>
      <c r="BL28" s="152"/>
      <c r="BM28" s="152"/>
      <c r="BN28" s="508"/>
      <c r="BO28" s="507" t="s">
        <v>108</v>
      </c>
      <c r="BP28" s="152"/>
      <c r="BQ28" s="152"/>
      <c r="BR28" s="152"/>
      <c r="BS28" s="508"/>
      <c r="BT28" s="504" t="s">
        <v>93</v>
      </c>
      <c r="BU28" s="505"/>
      <c r="BV28" s="505"/>
      <c r="BW28" s="506"/>
      <c r="BX28" s="525"/>
      <c r="BY28" s="525"/>
      <c r="BZ28" s="525"/>
      <c r="CA28" s="525"/>
      <c r="CB28" s="525"/>
      <c r="CC28" s="525"/>
      <c r="CD28" s="525"/>
      <c r="CE28" s="638"/>
    </row>
    <row r="29" spans="1:83" ht="15.75">
      <c r="A29" s="638"/>
      <c r="B29" s="646"/>
      <c r="C29" s="647"/>
      <c r="D29" s="514"/>
      <c r="E29" s="514"/>
      <c r="F29" s="514"/>
      <c r="G29" s="514"/>
      <c r="H29" s="514"/>
      <c r="I29" s="514"/>
      <c r="J29" s="514"/>
      <c r="K29" s="516"/>
      <c r="L29" s="517"/>
      <c r="M29" s="517"/>
      <c r="N29" s="518"/>
      <c r="O29" s="526"/>
      <c r="P29" s="527"/>
      <c r="Q29" s="527"/>
      <c r="R29" s="528"/>
      <c r="S29" s="516"/>
      <c r="T29" s="517"/>
      <c r="U29" s="517"/>
      <c r="V29" s="518"/>
      <c r="W29" s="526"/>
      <c r="X29" s="527"/>
      <c r="Y29" s="527"/>
      <c r="Z29" s="528"/>
      <c r="AA29" s="537"/>
      <c r="AB29" s="538"/>
      <c r="AC29" s="538"/>
      <c r="AD29" s="538"/>
      <c r="AE29" s="539"/>
      <c r="AF29" s="589"/>
      <c r="AG29" s="590"/>
      <c r="AH29" s="590"/>
      <c r="AI29" s="590"/>
      <c r="AJ29" s="591"/>
      <c r="AK29" s="526"/>
      <c r="AL29" s="527"/>
      <c r="AM29" s="527"/>
      <c r="AN29" s="527"/>
      <c r="AO29" s="528"/>
      <c r="AP29" s="516"/>
      <c r="AQ29" s="517"/>
      <c r="AR29" s="517"/>
      <c r="AS29" s="517"/>
      <c r="AT29" s="517"/>
      <c r="AU29" s="517"/>
      <c r="AV29" s="517"/>
      <c r="AW29" s="518"/>
      <c r="AX29" s="516"/>
      <c r="AY29" s="517"/>
      <c r="AZ29" s="517"/>
      <c r="BA29" s="517"/>
      <c r="BB29" s="517"/>
      <c r="BC29" s="517"/>
      <c r="BD29" s="517"/>
      <c r="BE29" s="518"/>
      <c r="BF29" s="516"/>
      <c r="BG29" s="517"/>
      <c r="BH29" s="517"/>
      <c r="BI29" s="517"/>
      <c r="BJ29" s="517"/>
      <c r="BK29" s="517"/>
      <c r="BL29" s="517"/>
      <c r="BM29" s="517"/>
      <c r="BN29" s="518"/>
      <c r="BO29" s="516"/>
      <c r="BP29" s="517"/>
      <c r="BQ29" s="517"/>
      <c r="BR29" s="517"/>
      <c r="BS29" s="518"/>
      <c r="BT29" s="526"/>
      <c r="BU29" s="527"/>
      <c r="BV29" s="527"/>
      <c r="BW29" s="528"/>
      <c r="BX29" s="525"/>
      <c r="BY29" s="525"/>
      <c r="BZ29" s="525"/>
      <c r="CA29" s="525"/>
      <c r="CB29" s="525"/>
      <c r="CC29" s="525"/>
      <c r="CD29" s="525"/>
      <c r="CE29" s="638"/>
    </row>
    <row r="30" spans="1:83" ht="15.75">
      <c r="A30" s="638"/>
      <c r="B30" s="646"/>
      <c r="C30" s="647"/>
      <c r="D30" s="514"/>
      <c r="E30" s="514"/>
      <c r="F30" s="514"/>
      <c r="G30" s="514"/>
      <c r="H30" s="514"/>
      <c r="I30" s="514"/>
      <c r="J30" s="514"/>
      <c r="K30" s="519"/>
      <c r="L30" s="520"/>
      <c r="M30" s="520"/>
      <c r="N30" s="521"/>
      <c r="O30" s="529"/>
      <c r="P30" s="530"/>
      <c r="Q30" s="530"/>
      <c r="R30" s="531"/>
      <c r="S30" s="519"/>
      <c r="T30" s="520"/>
      <c r="U30" s="520"/>
      <c r="V30" s="521"/>
      <c r="W30" s="529"/>
      <c r="X30" s="530"/>
      <c r="Y30" s="530"/>
      <c r="Z30" s="531"/>
      <c r="AA30" s="540"/>
      <c r="AB30" s="541"/>
      <c r="AC30" s="541"/>
      <c r="AD30" s="541"/>
      <c r="AE30" s="542"/>
      <c r="AF30" s="592"/>
      <c r="AG30" s="593"/>
      <c r="AH30" s="593"/>
      <c r="AI30" s="593"/>
      <c r="AJ30" s="594"/>
      <c r="AK30" s="529"/>
      <c r="AL30" s="530"/>
      <c r="AM30" s="530"/>
      <c r="AN30" s="530"/>
      <c r="AO30" s="531"/>
      <c r="AP30" s="519"/>
      <c r="AQ30" s="520"/>
      <c r="AR30" s="520"/>
      <c r="AS30" s="520"/>
      <c r="AT30" s="520"/>
      <c r="AU30" s="520"/>
      <c r="AV30" s="520"/>
      <c r="AW30" s="521"/>
      <c r="AX30" s="519"/>
      <c r="AY30" s="520"/>
      <c r="AZ30" s="520"/>
      <c r="BA30" s="520"/>
      <c r="BB30" s="520"/>
      <c r="BC30" s="520"/>
      <c r="BD30" s="520"/>
      <c r="BE30" s="521"/>
      <c r="BF30" s="519"/>
      <c r="BG30" s="520"/>
      <c r="BH30" s="520"/>
      <c r="BI30" s="520"/>
      <c r="BJ30" s="520"/>
      <c r="BK30" s="520"/>
      <c r="BL30" s="520"/>
      <c r="BM30" s="520"/>
      <c r="BN30" s="521"/>
      <c r="BO30" s="519"/>
      <c r="BP30" s="520"/>
      <c r="BQ30" s="520"/>
      <c r="BR30" s="520"/>
      <c r="BS30" s="521"/>
      <c r="BT30" s="529"/>
      <c r="BU30" s="530"/>
      <c r="BV30" s="530"/>
      <c r="BW30" s="531"/>
      <c r="BX30" s="525"/>
      <c r="BY30" s="525"/>
      <c r="BZ30" s="525"/>
      <c r="CA30" s="525"/>
      <c r="CB30" s="525"/>
      <c r="CC30" s="525"/>
      <c r="CD30" s="525"/>
      <c r="CE30" s="638"/>
    </row>
    <row r="31" spans="1:83" ht="15.75">
      <c r="A31" s="638"/>
      <c r="B31" s="646"/>
      <c r="C31" s="647"/>
      <c r="D31" s="505"/>
      <c r="E31" s="505"/>
      <c r="F31" s="505"/>
      <c r="G31" s="505"/>
      <c r="H31" s="505"/>
      <c r="I31" s="505"/>
      <c r="J31" s="505"/>
      <c r="K31" s="596"/>
      <c r="L31" s="596"/>
      <c r="M31" s="596"/>
      <c r="N31" s="596"/>
      <c r="O31" s="596"/>
      <c r="P31" s="596"/>
      <c r="Q31" s="596"/>
      <c r="R31" s="596"/>
      <c r="S31" s="596"/>
      <c r="T31" s="596"/>
      <c r="U31" s="596"/>
      <c r="V31" s="596"/>
      <c r="W31" s="596"/>
      <c r="X31" s="596"/>
      <c r="Y31" s="596"/>
      <c r="Z31" s="596"/>
      <c r="AA31" s="596"/>
      <c r="AB31" s="596"/>
      <c r="AC31" s="596"/>
      <c r="AD31" s="596"/>
      <c r="AE31" s="596"/>
      <c r="AF31" s="596"/>
      <c r="AG31" s="596"/>
      <c r="AH31" s="596"/>
      <c r="AI31" s="596"/>
      <c r="AJ31" s="596"/>
      <c r="AK31" s="596"/>
      <c r="AL31" s="596"/>
      <c r="AM31" s="596"/>
      <c r="AN31" s="596"/>
      <c r="AO31" s="596"/>
      <c r="AP31" s="596"/>
      <c r="AQ31" s="596"/>
      <c r="AR31" s="596"/>
      <c r="AS31" s="596"/>
      <c r="AT31" s="596"/>
      <c r="AU31" s="596"/>
      <c r="AV31" s="596"/>
      <c r="AW31" s="596"/>
      <c r="AX31" s="596"/>
      <c r="AY31" s="596"/>
      <c r="AZ31" s="596"/>
      <c r="BA31" s="596"/>
      <c r="BB31" s="596"/>
      <c r="BC31" s="596"/>
      <c r="BD31" s="596"/>
      <c r="BE31" s="596"/>
      <c r="BF31" s="596"/>
      <c r="BG31" s="596"/>
      <c r="BH31" s="596"/>
      <c r="BI31" s="596"/>
      <c r="BJ31" s="596"/>
      <c r="BK31" s="596"/>
      <c r="BL31" s="596"/>
      <c r="BM31" s="596"/>
      <c r="BN31" s="596"/>
      <c r="BO31" s="596"/>
      <c r="BP31" s="596"/>
      <c r="BQ31" s="596"/>
      <c r="BR31" s="596"/>
      <c r="BS31" s="596"/>
      <c r="BT31" s="596"/>
      <c r="BU31" s="596"/>
      <c r="BV31" s="596"/>
      <c r="BW31" s="596"/>
      <c r="BX31" s="595"/>
      <c r="BY31" s="595"/>
      <c r="BZ31" s="595"/>
      <c r="CA31" s="595"/>
      <c r="CB31" s="595"/>
      <c r="CC31" s="595"/>
      <c r="CD31" s="525"/>
      <c r="CE31" s="638"/>
    </row>
    <row r="32" spans="1:83" ht="15.75">
      <c r="A32" s="638"/>
      <c r="B32" s="646"/>
      <c r="C32" s="647"/>
      <c r="D32" s="509" t="s">
        <v>80</v>
      </c>
      <c r="E32" s="510"/>
      <c r="F32" s="511"/>
      <c r="G32" s="501" t="s">
        <v>81</v>
      </c>
      <c r="H32" s="502"/>
      <c r="I32" s="502"/>
      <c r="J32" s="503"/>
      <c r="K32" s="509" t="s">
        <v>82</v>
      </c>
      <c r="L32" s="510"/>
      <c r="M32" s="510"/>
      <c r="N32" s="510"/>
      <c r="O32" s="510"/>
      <c r="P32" s="510"/>
      <c r="Q32" s="510"/>
      <c r="R32" s="510"/>
      <c r="S32" s="510"/>
      <c r="T32" s="510"/>
      <c r="U32" s="510"/>
      <c r="V32" s="510"/>
      <c r="W32" s="510"/>
      <c r="X32" s="510"/>
      <c r="Y32" s="510"/>
      <c r="Z32" s="510"/>
      <c r="AA32" s="510"/>
      <c r="AB32" s="510"/>
      <c r="AC32" s="510"/>
      <c r="AD32" s="510"/>
      <c r="AE32" s="510"/>
      <c r="AF32" s="510"/>
      <c r="AG32" s="510"/>
      <c r="AH32" s="510"/>
      <c r="AI32" s="510"/>
      <c r="AJ32" s="510"/>
      <c r="AK32" s="510"/>
      <c r="AL32" s="510"/>
      <c r="AM32" s="511"/>
      <c r="AN32" s="501" t="s">
        <v>83</v>
      </c>
      <c r="AO32" s="502"/>
      <c r="AP32" s="502"/>
      <c r="AQ32" s="502"/>
      <c r="AR32" s="502"/>
      <c r="AS32" s="502"/>
      <c r="AT32" s="502"/>
      <c r="AU32" s="502"/>
      <c r="AV32" s="502"/>
      <c r="AW32" s="502"/>
      <c r="AX32" s="502"/>
      <c r="AY32" s="502"/>
      <c r="AZ32" s="502"/>
      <c r="BA32" s="503"/>
      <c r="BB32" s="501" t="s">
        <v>84</v>
      </c>
      <c r="BC32" s="502"/>
      <c r="BD32" s="502"/>
      <c r="BE32" s="503"/>
      <c r="BF32" s="501" t="s">
        <v>85</v>
      </c>
      <c r="BG32" s="502"/>
      <c r="BH32" s="502"/>
      <c r="BI32" s="503"/>
      <c r="BJ32" s="509" t="s">
        <v>15</v>
      </c>
      <c r="BK32" s="510"/>
      <c r="BL32" s="510"/>
      <c r="BM32" s="510"/>
      <c r="BN32" s="510"/>
      <c r="BO32" s="510"/>
      <c r="BP32" s="510"/>
      <c r="BQ32" s="510"/>
      <c r="BR32" s="510"/>
      <c r="BS32" s="510"/>
      <c r="BT32" s="510"/>
      <c r="BU32" s="510"/>
      <c r="BV32" s="510"/>
      <c r="BW32" s="510"/>
      <c r="BX32" s="510"/>
      <c r="BY32" s="511"/>
      <c r="BZ32" s="509" t="s">
        <v>86</v>
      </c>
      <c r="CA32" s="510"/>
      <c r="CB32" s="510"/>
      <c r="CC32" s="511"/>
      <c r="CD32" s="525"/>
      <c r="CE32" s="638"/>
    </row>
    <row r="33" spans="1:83" ht="15.75">
      <c r="A33" s="638"/>
      <c r="B33" s="646"/>
      <c r="C33" s="647"/>
      <c r="D33" s="507" t="s">
        <v>13</v>
      </c>
      <c r="E33" s="152"/>
      <c r="F33" s="508"/>
      <c r="G33" s="504" t="s">
        <v>87</v>
      </c>
      <c r="H33" s="505"/>
      <c r="I33" s="505"/>
      <c r="J33" s="506"/>
      <c r="K33" s="507"/>
      <c r="L33" s="152"/>
      <c r="M33" s="152"/>
      <c r="N33" s="152"/>
      <c r="O33" s="152"/>
      <c r="P33" s="152"/>
      <c r="Q33" s="152"/>
      <c r="R33" s="152"/>
      <c r="S33" s="152"/>
      <c r="T33" s="152"/>
      <c r="U33" s="152"/>
      <c r="V33" s="152"/>
      <c r="W33" s="152"/>
      <c r="X33" s="152"/>
      <c r="Y33" s="152"/>
      <c r="Z33" s="152"/>
      <c r="AA33" s="152"/>
      <c r="AB33" s="152"/>
      <c r="AC33" s="152"/>
      <c r="AD33" s="152"/>
      <c r="AE33" s="152"/>
      <c r="AF33" s="152"/>
      <c r="AG33" s="152"/>
      <c r="AH33" s="152"/>
      <c r="AI33" s="152"/>
      <c r="AJ33" s="152"/>
      <c r="AK33" s="152"/>
      <c r="AL33" s="152"/>
      <c r="AM33" s="508"/>
      <c r="AN33" s="504"/>
      <c r="AO33" s="505"/>
      <c r="AP33" s="505"/>
      <c r="AQ33" s="505"/>
      <c r="AR33" s="505"/>
      <c r="AS33" s="505"/>
      <c r="AT33" s="505"/>
      <c r="AU33" s="505"/>
      <c r="AV33" s="505"/>
      <c r="AW33" s="505"/>
      <c r="AX33" s="505"/>
      <c r="AY33" s="505"/>
      <c r="AZ33" s="505"/>
      <c r="BA33" s="506"/>
      <c r="BB33" s="504" t="s">
        <v>85</v>
      </c>
      <c r="BC33" s="505"/>
      <c r="BD33" s="505"/>
      <c r="BE33" s="506"/>
      <c r="BF33" s="504"/>
      <c r="BG33" s="505"/>
      <c r="BH33" s="505"/>
      <c r="BI33" s="506"/>
      <c r="BJ33" s="507"/>
      <c r="BK33" s="152"/>
      <c r="BL33" s="152"/>
      <c r="BM33" s="152"/>
      <c r="BN33" s="152"/>
      <c r="BO33" s="152"/>
      <c r="BP33" s="152"/>
      <c r="BQ33" s="152"/>
      <c r="BR33" s="152"/>
      <c r="BS33" s="152"/>
      <c r="BT33" s="152"/>
      <c r="BU33" s="152"/>
      <c r="BV33" s="152"/>
      <c r="BW33" s="152"/>
      <c r="BX33" s="152"/>
      <c r="BY33" s="508"/>
      <c r="BZ33" s="507" t="s">
        <v>80</v>
      </c>
      <c r="CA33" s="152"/>
      <c r="CB33" s="152"/>
      <c r="CC33" s="508"/>
      <c r="CD33" s="525"/>
      <c r="CE33" s="638"/>
    </row>
    <row r="34" spans="1:83" ht="15.75">
      <c r="A34" s="638"/>
      <c r="B34" s="646"/>
      <c r="C34" s="647"/>
      <c r="D34" s="597" t="s">
        <v>111</v>
      </c>
      <c r="E34" s="598"/>
      <c r="F34" s="599"/>
      <c r="G34" s="543"/>
      <c r="H34" s="544"/>
      <c r="I34" s="544"/>
      <c r="J34" s="545"/>
      <c r="K34" s="603"/>
      <c r="L34" s="604"/>
      <c r="M34" s="604"/>
      <c r="N34" s="604"/>
      <c r="O34" s="604"/>
      <c r="P34" s="604"/>
      <c r="Q34" s="604"/>
      <c r="R34" s="604"/>
      <c r="S34" s="604"/>
      <c r="T34" s="604"/>
      <c r="U34" s="604"/>
      <c r="V34" s="604"/>
      <c r="W34" s="604"/>
      <c r="X34" s="604"/>
      <c r="Y34" s="604"/>
      <c r="Z34" s="604"/>
      <c r="AA34" s="604"/>
      <c r="AB34" s="604"/>
      <c r="AC34" s="604"/>
      <c r="AD34" s="604"/>
      <c r="AE34" s="604"/>
      <c r="AF34" s="604"/>
      <c r="AG34" s="604"/>
      <c r="AH34" s="604"/>
      <c r="AI34" s="604"/>
      <c r="AJ34" s="604"/>
      <c r="AK34" s="604"/>
      <c r="AL34" s="604"/>
      <c r="AM34" s="605"/>
      <c r="AN34" s="610"/>
      <c r="AO34" s="611"/>
      <c r="AP34" s="611"/>
      <c r="AQ34" s="611"/>
      <c r="AR34" s="611"/>
      <c r="AS34" s="611"/>
      <c r="AT34" s="611"/>
      <c r="AU34" s="611"/>
      <c r="AV34" s="611"/>
      <c r="AW34" s="611"/>
      <c r="AX34" s="611"/>
      <c r="AY34" s="611"/>
      <c r="AZ34" s="611"/>
      <c r="BA34" s="612"/>
      <c r="BB34" s="526"/>
      <c r="BC34" s="527"/>
      <c r="BD34" s="527"/>
      <c r="BE34" s="528"/>
      <c r="BF34" s="526"/>
      <c r="BG34" s="527"/>
      <c r="BH34" s="527"/>
      <c r="BI34" s="528"/>
      <c r="BJ34" s="565">
        <f>IF('WOLFS-104'!O15="","",'WOLFS-104'!O15)</f>
      </c>
      <c r="BK34" s="566"/>
      <c r="BL34" s="566"/>
      <c r="BM34" s="566"/>
      <c r="BN34" s="566"/>
      <c r="BO34" s="566"/>
      <c r="BP34" s="566"/>
      <c r="BQ34" s="566"/>
      <c r="BR34" s="566"/>
      <c r="BS34" s="566"/>
      <c r="BT34" s="566"/>
      <c r="BU34" s="566"/>
      <c r="BV34" s="566"/>
      <c r="BW34" s="566"/>
      <c r="BX34" s="566"/>
      <c r="BY34" s="567"/>
      <c r="BZ34" s="577"/>
      <c r="CA34" s="578"/>
      <c r="CB34" s="578"/>
      <c r="CC34" s="579"/>
      <c r="CD34" s="525"/>
      <c r="CE34" s="638"/>
    </row>
    <row r="35" spans="1:83" ht="15.75">
      <c r="A35" s="638"/>
      <c r="B35" s="646"/>
      <c r="C35" s="647"/>
      <c r="D35" s="600"/>
      <c r="E35" s="601"/>
      <c r="F35" s="602"/>
      <c r="G35" s="546"/>
      <c r="H35" s="547"/>
      <c r="I35" s="547"/>
      <c r="J35" s="548"/>
      <c r="K35" s="606"/>
      <c r="L35" s="607"/>
      <c r="M35" s="607"/>
      <c r="N35" s="607"/>
      <c r="O35" s="607"/>
      <c r="P35" s="607"/>
      <c r="Q35" s="607"/>
      <c r="R35" s="607"/>
      <c r="S35" s="607"/>
      <c r="T35" s="607"/>
      <c r="U35" s="607"/>
      <c r="V35" s="607"/>
      <c r="W35" s="607"/>
      <c r="X35" s="607"/>
      <c r="Y35" s="607"/>
      <c r="Z35" s="607"/>
      <c r="AA35" s="607"/>
      <c r="AB35" s="607"/>
      <c r="AC35" s="607"/>
      <c r="AD35" s="607"/>
      <c r="AE35" s="607"/>
      <c r="AF35" s="607"/>
      <c r="AG35" s="607"/>
      <c r="AH35" s="607"/>
      <c r="AI35" s="607"/>
      <c r="AJ35" s="608"/>
      <c r="AK35" s="608"/>
      <c r="AL35" s="608"/>
      <c r="AM35" s="609"/>
      <c r="AN35" s="613"/>
      <c r="AO35" s="614"/>
      <c r="AP35" s="614"/>
      <c r="AQ35" s="614"/>
      <c r="AR35" s="614"/>
      <c r="AS35" s="614"/>
      <c r="AT35" s="614"/>
      <c r="AU35" s="614"/>
      <c r="AV35" s="614"/>
      <c r="AW35" s="614"/>
      <c r="AX35" s="614"/>
      <c r="AY35" s="614"/>
      <c r="AZ35" s="614"/>
      <c r="BA35" s="615"/>
      <c r="BB35" s="529"/>
      <c r="BC35" s="530"/>
      <c r="BD35" s="530"/>
      <c r="BE35" s="531"/>
      <c r="BF35" s="529"/>
      <c r="BG35" s="530"/>
      <c r="BH35" s="530"/>
      <c r="BI35" s="531"/>
      <c r="BJ35" s="568"/>
      <c r="BK35" s="569"/>
      <c r="BL35" s="569"/>
      <c r="BM35" s="569"/>
      <c r="BN35" s="569"/>
      <c r="BO35" s="569"/>
      <c r="BP35" s="569"/>
      <c r="BQ35" s="569"/>
      <c r="BR35" s="569"/>
      <c r="BS35" s="569"/>
      <c r="BT35" s="569"/>
      <c r="BU35" s="569"/>
      <c r="BV35" s="569"/>
      <c r="BW35" s="569"/>
      <c r="BX35" s="569"/>
      <c r="BY35" s="570"/>
      <c r="BZ35" s="580"/>
      <c r="CA35" s="581"/>
      <c r="CB35" s="581"/>
      <c r="CC35" s="582"/>
      <c r="CD35" s="525"/>
      <c r="CE35" s="638"/>
    </row>
    <row r="36" spans="1:83" ht="15.75" customHeight="1">
      <c r="A36" s="638"/>
      <c r="B36" s="646"/>
      <c r="C36" s="647"/>
      <c r="D36" s="501" t="s">
        <v>77</v>
      </c>
      <c r="E36" s="502"/>
      <c r="F36" s="502"/>
      <c r="G36" s="502"/>
      <c r="H36" s="502"/>
      <c r="I36" s="502"/>
      <c r="J36" s="503"/>
      <c r="K36" s="509" t="s">
        <v>88</v>
      </c>
      <c r="L36" s="510"/>
      <c r="M36" s="510"/>
      <c r="N36" s="510"/>
      <c r="O36" s="510"/>
      <c r="P36" s="510"/>
      <c r="Q36" s="510"/>
      <c r="R36" s="510"/>
      <c r="S36" s="510"/>
      <c r="T36" s="510"/>
      <c r="U36" s="510"/>
      <c r="V36" s="510"/>
      <c r="W36" s="510"/>
      <c r="X36" s="510"/>
      <c r="Y36" s="510"/>
      <c r="Z36" s="510"/>
      <c r="AA36" s="510"/>
      <c r="AB36" s="510"/>
      <c r="AC36" s="510"/>
      <c r="AD36" s="510"/>
      <c r="AE36" s="510"/>
      <c r="AF36" s="510"/>
      <c r="AG36" s="510"/>
      <c r="AH36" s="510"/>
      <c r="AI36" s="511"/>
      <c r="AJ36" s="687" t="s">
        <v>14</v>
      </c>
      <c r="AK36" s="688"/>
      <c r="AL36" s="509" t="s">
        <v>89</v>
      </c>
      <c r="AM36" s="510"/>
      <c r="AN36" s="510"/>
      <c r="AO36" s="511"/>
      <c r="AP36" s="509" t="s">
        <v>89</v>
      </c>
      <c r="AQ36" s="510"/>
      <c r="AR36" s="510"/>
      <c r="AS36" s="511"/>
      <c r="AT36" s="509" t="s">
        <v>90</v>
      </c>
      <c r="AU36" s="510"/>
      <c r="AV36" s="510"/>
      <c r="AW36" s="510"/>
      <c r="AX36" s="510"/>
      <c r="AY36" s="510"/>
      <c r="AZ36" s="510"/>
      <c r="BA36" s="510"/>
      <c r="BB36" s="510"/>
      <c r="BC36" s="510"/>
      <c r="BD36" s="510"/>
      <c r="BE36" s="510"/>
      <c r="BF36" s="510"/>
      <c r="BG36" s="510"/>
      <c r="BH36" s="510"/>
      <c r="BI36" s="510"/>
      <c r="BJ36" s="511"/>
      <c r="BK36" s="509" t="s">
        <v>91</v>
      </c>
      <c r="BL36" s="510"/>
      <c r="BM36" s="511"/>
      <c r="BN36" s="501" t="s">
        <v>92</v>
      </c>
      <c r="BO36" s="549"/>
      <c r="BP36" s="550"/>
      <c r="BQ36" s="501" t="s">
        <v>93</v>
      </c>
      <c r="BR36" s="502"/>
      <c r="BS36" s="502"/>
      <c r="BT36" s="503"/>
      <c r="BU36" s="501" t="s">
        <v>94</v>
      </c>
      <c r="BV36" s="502"/>
      <c r="BW36" s="502"/>
      <c r="BX36" s="502"/>
      <c r="BY36" s="502"/>
      <c r="BZ36" s="502"/>
      <c r="CA36" s="502"/>
      <c r="CB36" s="502"/>
      <c r="CC36" s="503"/>
      <c r="CD36" s="525"/>
      <c r="CE36" s="638"/>
    </row>
    <row r="37" spans="1:83" ht="15.75" customHeight="1">
      <c r="A37" s="638"/>
      <c r="B37" s="646"/>
      <c r="C37" s="647"/>
      <c r="D37" s="504" t="s">
        <v>95</v>
      </c>
      <c r="E37" s="505"/>
      <c r="F37" s="505"/>
      <c r="G37" s="505"/>
      <c r="H37" s="505"/>
      <c r="I37" s="505"/>
      <c r="J37" s="506"/>
      <c r="K37" s="507"/>
      <c r="L37" s="152"/>
      <c r="M37" s="152"/>
      <c r="N37" s="152"/>
      <c r="O37" s="152"/>
      <c r="P37" s="152"/>
      <c r="Q37" s="152"/>
      <c r="R37" s="152"/>
      <c r="S37" s="152"/>
      <c r="T37" s="152"/>
      <c r="U37" s="152"/>
      <c r="V37" s="152"/>
      <c r="W37" s="152"/>
      <c r="X37" s="152"/>
      <c r="Y37" s="152"/>
      <c r="Z37" s="152"/>
      <c r="AA37" s="152"/>
      <c r="AB37" s="152"/>
      <c r="AC37" s="152"/>
      <c r="AD37" s="152"/>
      <c r="AE37" s="152"/>
      <c r="AF37" s="152"/>
      <c r="AG37" s="152"/>
      <c r="AH37" s="152"/>
      <c r="AI37" s="508"/>
      <c r="AJ37" s="689"/>
      <c r="AK37" s="690"/>
      <c r="AL37" s="507" t="s">
        <v>96</v>
      </c>
      <c r="AM37" s="152"/>
      <c r="AN37" s="152"/>
      <c r="AO37" s="508"/>
      <c r="AP37" s="507" t="s">
        <v>97</v>
      </c>
      <c r="AQ37" s="152"/>
      <c r="AR37" s="152"/>
      <c r="AS37" s="508"/>
      <c r="AT37" s="507"/>
      <c r="AU37" s="152"/>
      <c r="AV37" s="152"/>
      <c r="AW37" s="152"/>
      <c r="AX37" s="152"/>
      <c r="AY37" s="152"/>
      <c r="AZ37" s="152"/>
      <c r="BA37" s="152"/>
      <c r="BB37" s="152"/>
      <c r="BC37" s="152"/>
      <c r="BD37" s="152"/>
      <c r="BE37" s="152"/>
      <c r="BF37" s="152"/>
      <c r="BG37" s="152"/>
      <c r="BH37" s="152"/>
      <c r="BI37" s="152"/>
      <c r="BJ37" s="508"/>
      <c r="BK37" s="507" t="s">
        <v>80</v>
      </c>
      <c r="BL37" s="152"/>
      <c r="BM37" s="508"/>
      <c r="BN37" s="504" t="s">
        <v>80</v>
      </c>
      <c r="BO37" s="505"/>
      <c r="BP37" s="506"/>
      <c r="BQ37" s="504" t="s">
        <v>80</v>
      </c>
      <c r="BR37" s="505"/>
      <c r="BS37" s="505"/>
      <c r="BT37" s="506"/>
      <c r="BU37" s="504"/>
      <c r="BV37" s="505"/>
      <c r="BW37" s="505"/>
      <c r="BX37" s="505"/>
      <c r="BY37" s="505"/>
      <c r="BZ37" s="505"/>
      <c r="CA37" s="505"/>
      <c r="CB37" s="505"/>
      <c r="CC37" s="506"/>
      <c r="CD37" s="525"/>
      <c r="CE37" s="638"/>
    </row>
    <row r="38" spans="1:83" ht="12.75" customHeight="1">
      <c r="A38" s="638"/>
      <c r="B38" s="646"/>
      <c r="C38" s="647"/>
      <c r="D38" s="559"/>
      <c r="E38" s="560"/>
      <c r="F38" s="560"/>
      <c r="G38" s="560"/>
      <c r="H38" s="560"/>
      <c r="I38" s="560"/>
      <c r="J38" s="561"/>
      <c r="K38" s="543"/>
      <c r="L38" s="544"/>
      <c r="M38" s="544"/>
      <c r="N38" s="544"/>
      <c r="O38" s="544"/>
      <c r="P38" s="544"/>
      <c r="Q38" s="544"/>
      <c r="R38" s="544"/>
      <c r="S38" s="544"/>
      <c r="T38" s="544"/>
      <c r="U38" s="544"/>
      <c r="V38" s="544"/>
      <c r="W38" s="544"/>
      <c r="X38" s="544"/>
      <c r="Y38" s="544"/>
      <c r="Z38" s="544"/>
      <c r="AA38" s="544"/>
      <c r="AB38" s="544"/>
      <c r="AC38" s="544"/>
      <c r="AD38" s="544"/>
      <c r="AE38" s="544"/>
      <c r="AF38" s="544"/>
      <c r="AG38" s="544"/>
      <c r="AH38" s="544"/>
      <c r="AI38" s="545"/>
      <c r="AJ38" s="689"/>
      <c r="AK38" s="690"/>
      <c r="AL38" s="516"/>
      <c r="AM38" s="517"/>
      <c r="AN38" s="517"/>
      <c r="AO38" s="518"/>
      <c r="AP38" s="516"/>
      <c r="AQ38" s="517"/>
      <c r="AR38" s="517"/>
      <c r="AS38" s="518"/>
      <c r="AT38" s="583"/>
      <c r="AU38" s="584"/>
      <c r="AV38" s="584"/>
      <c r="AW38" s="584"/>
      <c r="AX38" s="584"/>
      <c r="AY38" s="584"/>
      <c r="AZ38" s="584"/>
      <c r="BA38" s="584"/>
      <c r="BB38" s="584"/>
      <c r="BC38" s="584"/>
      <c r="BD38" s="584"/>
      <c r="BE38" s="584"/>
      <c r="BF38" s="584"/>
      <c r="BG38" s="584"/>
      <c r="BH38" s="584"/>
      <c r="BI38" s="584"/>
      <c r="BJ38" s="585"/>
      <c r="BK38" s="516"/>
      <c r="BL38" s="517"/>
      <c r="BM38" s="518"/>
      <c r="BN38" s="526"/>
      <c r="BO38" s="527"/>
      <c r="BP38" s="528"/>
      <c r="BQ38" s="526"/>
      <c r="BR38" s="527"/>
      <c r="BS38" s="527"/>
      <c r="BT38" s="528"/>
      <c r="BU38" s="571"/>
      <c r="BV38" s="572"/>
      <c r="BW38" s="572"/>
      <c r="BX38" s="572"/>
      <c r="BY38" s="572"/>
      <c r="BZ38" s="572"/>
      <c r="CA38" s="572"/>
      <c r="CB38" s="572"/>
      <c r="CC38" s="573"/>
      <c r="CD38" s="525"/>
      <c r="CE38" s="638"/>
    </row>
    <row r="39" spans="1:83" ht="15.75">
      <c r="A39" s="638"/>
      <c r="B39" s="646"/>
      <c r="C39" s="647"/>
      <c r="D39" s="562"/>
      <c r="E39" s="563"/>
      <c r="F39" s="563"/>
      <c r="G39" s="563"/>
      <c r="H39" s="563"/>
      <c r="I39" s="563"/>
      <c r="J39" s="564"/>
      <c r="K39" s="546"/>
      <c r="L39" s="547"/>
      <c r="M39" s="547"/>
      <c r="N39" s="547"/>
      <c r="O39" s="547"/>
      <c r="P39" s="547"/>
      <c r="Q39" s="547"/>
      <c r="R39" s="547"/>
      <c r="S39" s="547"/>
      <c r="T39" s="547"/>
      <c r="U39" s="547"/>
      <c r="V39" s="547"/>
      <c r="W39" s="547"/>
      <c r="X39" s="547"/>
      <c r="Y39" s="547"/>
      <c r="Z39" s="547"/>
      <c r="AA39" s="547"/>
      <c r="AB39" s="547"/>
      <c r="AC39" s="547"/>
      <c r="AD39" s="547"/>
      <c r="AE39" s="547"/>
      <c r="AF39" s="547"/>
      <c r="AG39" s="547"/>
      <c r="AH39" s="547"/>
      <c r="AI39" s="548"/>
      <c r="AJ39" s="691"/>
      <c r="AK39" s="692"/>
      <c r="AL39" s="519"/>
      <c r="AM39" s="520"/>
      <c r="AN39" s="520"/>
      <c r="AO39" s="521"/>
      <c r="AP39" s="519"/>
      <c r="AQ39" s="520"/>
      <c r="AR39" s="520"/>
      <c r="AS39" s="521"/>
      <c r="AT39" s="586"/>
      <c r="AU39" s="587"/>
      <c r="AV39" s="587"/>
      <c r="AW39" s="587"/>
      <c r="AX39" s="587"/>
      <c r="AY39" s="587"/>
      <c r="AZ39" s="587"/>
      <c r="BA39" s="587"/>
      <c r="BB39" s="587"/>
      <c r="BC39" s="587"/>
      <c r="BD39" s="587"/>
      <c r="BE39" s="587"/>
      <c r="BF39" s="587"/>
      <c r="BG39" s="587"/>
      <c r="BH39" s="587"/>
      <c r="BI39" s="587"/>
      <c r="BJ39" s="588"/>
      <c r="BK39" s="519"/>
      <c r="BL39" s="520"/>
      <c r="BM39" s="521"/>
      <c r="BN39" s="529"/>
      <c r="BO39" s="530"/>
      <c r="BP39" s="531"/>
      <c r="BQ39" s="529"/>
      <c r="BR39" s="530"/>
      <c r="BS39" s="551"/>
      <c r="BT39" s="552"/>
      <c r="BU39" s="574"/>
      <c r="BV39" s="575"/>
      <c r="BW39" s="575"/>
      <c r="BX39" s="575"/>
      <c r="BY39" s="575"/>
      <c r="BZ39" s="575"/>
      <c r="CA39" s="575"/>
      <c r="CB39" s="575"/>
      <c r="CC39" s="576"/>
      <c r="CD39" s="525"/>
      <c r="CE39" s="638"/>
    </row>
    <row r="40" spans="1:83" ht="15.75">
      <c r="A40" s="638"/>
      <c r="B40" s="646"/>
      <c r="C40" s="647"/>
      <c r="D40" s="502"/>
      <c r="E40" s="502"/>
      <c r="F40" s="502"/>
      <c r="G40" s="502"/>
      <c r="H40" s="502"/>
      <c r="I40" s="502"/>
      <c r="J40" s="502"/>
      <c r="K40" s="509" t="s">
        <v>98</v>
      </c>
      <c r="L40" s="510"/>
      <c r="M40" s="510"/>
      <c r="N40" s="511"/>
      <c r="O40" s="509" t="s">
        <v>97</v>
      </c>
      <c r="P40" s="510"/>
      <c r="Q40" s="510"/>
      <c r="R40" s="511"/>
      <c r="S40" s="509" t="s">
        <v>99</v>
      </c>
      <c r="T40" s="510"/>
      <c r="U40" s="510"/>
      <c r="V40" s="511"/>
      <c r="W40" s="501" t="s">
        <v>100</v>
      </c>
      <c r="X40" s="502"/>
      <c r="Y40" s="502"/>
      <c r="Z40" s="503"/>
      <c r="AA40" s="509" t="s">
        <v>101</v>
      </c>
      <c r="AB40" s="510"/>
      <c r="AC40" s="510"/>
      <c r="AD40" s="510"/>
      <c r="AE40" s="511"/>
      <c r="AF40" s="509" t="s">
        <v>16</v>
      </c>
      <c r="AG40" s="510"/>
      <c r="AH40" s="510"/>
      <c r="AI40" s="510"/>
      <c r="AJ40" s="511"/>
      <c r="AK40" s="509" t="s">
        <v>102</v>
      </c>
      <c r="AL40" s="532"/>
      <c r="AM40" s="532"/>
      <c r="AN40" s="532"/>
      <c r="AO40" s="533"/>
      <c r="AP40" s="509" t="s">
        <v>103</v>
      </c>
      <c r="AQ40" s="510"/>
      <c r="AR40" s="510"/>
      <c r="AS40" s="510"/>
      <c r="AT40" s="510"/>
      <c r="AU40" s="510"/>
      <c r="AV40" s="510"/>
      <c r="AW40" s="511"/>
      <c r="AX40" s="509" t="s">
        <v>104</v>
      </c>
      <c r="AY40" s="510"/>
      <c r="AZ40" s="510"/>
      <c r="BA40" s="510"/>
      <c r="BB40" s="510"/>
      <c r="BC40" s="510"/>
      <c r="BD40" s="510"/>
      <c r="BE40" s="511"/>
      <c r="BF40" s="509" t="s">
        <v>105</v>
      </c>
      <c r="BG40" s="510"/>
      <c r="BH40" s="510"/>
      <c r="BI40" s="510"/>
      <c r="BJ40" s="510"/>
      <c r="BK40" s="510"/>
      <c r="BL40" s="510"/>
      <c r="BM40" s="510"/>
      <c r="BN40" s="511"/>
      <c r="BO40" s="509" t="s">
        <v>106</v>
      </c>
      <c r="BP40" s="510"/>
      <c r="BQ40" s="510"/>
      <c r="BR40" s="510"/>
      <c r="BS40" s="511"/>
      <c r="BT40" s="501" t="s">
        <v>107</v>
      </c>
      <c r="BU40" s="502"/>
      <c r="BV40" s="502"/>
      <c r="BW40" s="503"/>
      <c r="BX40" s="523"/>
      <c r="BY40" s="523"/>
      <c r="BZ40" s="523"/>
      <c r="CA40" s="523"/>
      <c r="CB40" s="523"/>
      <c r="CC40" s="523"/>
      <c r="CD40" s="525"/>
      <c r="CE40" s="638"/>
    </row>
    <row r="41" spans="1:83" ht="15.75">
      <c r="A41" s="638"/>
      <c r="B41" s="646"/>
      <c r="C41" s="647"/>
      <c r="D41" s="514"/>
      <c r="E41" s="514"/>
      <c r="F41" s="514"/>
      <c r="G41" s="514"/>
      <c r="H41" s="514"/>
      <c r="I41" s="514"/>
      <c r="J41" s="514"/>
      <c r="K41" s="507"/>
      <c r="L41" s="152"/>
      <c r="M41" s="152"/>
      <c r="N41" s="508"/>
      <c r="O41" s="507"/>
      <c r="P41" s="152"/>
      <c r="Q41" s="152"/>
      <c r="R41" s="508"/>
      <c r="S41" s="507"/>
      <c r="T41" s="152"/>
      <c r="U41" s="152"/>
      <c r="V41" s="508"/>
      <c r="W41" s="504" t="s">
        <v>99</v>
      </c>
      <c r="X41" s="512"/>
      <c r="Y41" s="512"/>
      <c r="Z41" s="513"/>
      <c r="AA41" s="507" t="s">
        <v>102</v>
      </c>
      <c r="AB41" s="152"/>
      <c r="AC41" s="152"/>
      <c r="AD41" s="152"/>
      <c r="AE41" s="508"/>
      <c r="AF41" s="507" t="s">
        <v>17</v>
      </c>
      <c r="AG41" s="152"/>
      <c r="AH41" s="152"/>
      <c r="AI41" s="152"/>
      <c r="AJ41" s="508"/>
      <c r="AK41" s="534"/>
      <c r="AL41" s="535"/>
      <c r="AM41" s="535"/>
      <c r="AN41" s="535"/>
      <c r="AO41" s="536"/>
      <c r="AP41" s="507"/>
      <c r="AQ41" s="152"/>
      <c r="AR41" s="152"/>
      <c r="AS41" s="152"/>
      <c r="AT41" s="152"/>
      <c r="AU41" s="152"/>
      <c r="AV41" s="152"/>
      <c r="AW41" s="508"/>
      <c r="AX41" s="507"/>
      <c r="AY41" s="152"/>
      <c r="AZ41" s="152"/>
      <c r="BA41" s="152"/>
      <c r="BB41" s="152"/>
      <c r="BC41" s="152"/>
      <c r="BD41" s="152"/>
      <c r="BE41" s="508"/>
      <c r="BF41" s="507"/>
      <c r="BG41" s="152"/>
      <c r="BH41" s="152"/>
      <c r="BI41" s="152"/>
      <c r="BJ41" s="152"/>
      <c r="BK41" s="152"/>
      <c r="BL41" s="152"/>
      <c r="BM41" s="152"/>
      <c r="BN41" s="508"/>
      <c r="BO41" s="507" t="s">
        <v>108</v>
      </c>
      <c r="BP41" s="152"/>
      <c r="BQ41" s="152"/>
      <c r="BR41" s="152"/>
      <c r="BS41" s="508"/>
      <c r="BT41" s="504" t="s">
        <v>93</v>
      </c>
      <c r="BU41" s="505"/>
      <c r="BV41" s="505"/>
      <c r="BW41" s="506"/>
      <c r="BX41" s="525"/>
      <c r="BY41" s="525"/>
      <c r="BZ41" s="525"/>
      <c r="CA41" s="525"/>
      <c r="CB41" s="525"/>
      <c r="CC41" s="525"/>
      <c r="CD41" s="525"/>
      <c r="CE41" s="638"/>
    </row>
    <row r="42" spans="1:83" ht="15.75">
      <c r="A42" s="638"/>
      <c r="B42" s="646"/>
      <c r="C42" s="647"/>
      <c r="D42" s="514"/>
      <c r="E42" s="514"/>
      <c r="F42" s="514"/>
      <c r="G42" s="514"/>
      <c r="H42" s="514"/>
      <c r="I42" s="514"/>
      <c r="J42" s="514"/>
      <c r="K42" s="663"/>
      <c r="L42" s="664"/>
      <c r="M42" s="664"/>
      <c r="N42" s="665"/>
      <c r="O42" s="669"/>
      <c r="P42" s="670"/>
      <c r="Q42" s="670"/>
      <c r="R42" s="671"/>
      <c r="S42" s="663"/>
      <c r="T42" s="664"/>
      <c r="U42" s="664"/>
      <c r="V42" s="665"/>
      <c r="W42" s="669"/>
      <c r="X42" s="670"/>
      <c r="Y42" s="670"/>
      <c r="Z42" s="671"/>
      <c r="AA42" s="675"/>
      <c r="AB42" s="676"/>
      <c r="AC42" s="676"/>
      <c r="AD42" s="676"/>
      <c r="AE42" s="677"/>
      <c r="AF42" s="681"/>
      <c r="AG42" s="682"/>
      <c r="AH42" s="682"/>
      <c r="AI42" s="682"/>
      <c r="AJ42" s="683"/>
      <c r="AK42" s="669"/>
      <c r="AL42" s="670"/>
      <c r="AM42" s="670"/>
      <c r="AN42" s="670"/>
      <c r="AO42" s="671"/>
      <c r="AP42" s="663"/>
      <c r="AQ42" s="664"/>
      <c r="AR42" s="664"/>
      <c r="AS42" s="664"/>
      <c r="AT42" s="664"/>
      <c r="AU42" s="664"/>
      <c r="AV42" s="664"/>
      <c r="AW42" s="665"/>
      <c r="AX42" s="663"/>
      <c r="AY42" s="664"/>
      <c r="AZ42" s="664"/>
      <c r="BA42" s="664"/>
      <c r="BB42" s="664"/>
      <c r="BC42" s="664"/>
      <c r="BD42" s="664"/>
      <c r="BE42" s="665"/>
      <c r="BF42" s="663"/>
      <c r="BG42" s="664"/>
      <c r="BH42" s="664"/>
      <c r="BI42" s="664"/>
      <c r="BJ42" s="664"/>
      <c r="BK42" s="664"/>
      <c r="BL42" s="664"/>
      <c r="BM42" s="664"/>
      <c r="BN42" s="665"/>
      <c r="BO42" s="663"/>
      <c r="BP42" s="664"/>
      <c r="BQ42" s="664"/>
      <c r="BR42" s="664"/>
      <c r="BS42" s="665"/>
      <c r="BT42" s="669"/>
      <c r="BU42" s="670"/>
      <c r="BV42" s="670"/>
      <c r="BW42" s="671"/>
      <c r="BX42" s="525"/>
      <c r="BY42" s="525"/>
      <c r="BZ42" s="525"/>
      <c r="CA42" s="525"/>
      <c r="CB42" s="525"/>
      <c r="CC42" s="525"/>
      <c r="CD42" s="525"/>
      <c r="CE42" s="638"/>
    </row>
    <row r="43" spans="1:83" ht="15.75">
      <c r="A43" s="638"/>
      <c r="B43" s="646"/>
      <c r="C43" s="647"/>
      <c r="D43" s="514"/>
      <c r="E43" s="514"/>
      <c r="F43" s="514"/>
      <c r="G43" s="514"/>
      <c r="H43" s="514"/>
      <c r="I43" s="514"/>
      <c r="J43" s="514"/>
      <c r="K43" s="666"/>
      <c r="L43" s="667"/>
      <c r="M43" s="667"/>
      <c r="N43" s="668"/>
      <c r="O43" s="672"/>
      <c r="P43" s="673"/>
      <c r="Q43" s="673"/>
      <c r="R43" s="674"/>
      <c r="S43" s="666"/>
      <c r="T43" s="667"/>
      <c r="U43" s="667"/>
      <c r="V43" s="668"/>
      <c r="W43" s="672"/>
      <c r="X43" s="673"/>
      <c r="Y43" s="673"/>
      <c r="Z43" s="674"/>
      <c r="AA43" s="678"/>
      <c r="AB43" s="679"/>
      <c r="AC43" s="679"/>
      <c r="AD43" s="679"/>
      <c r="AE43" s="680"/>
      <c r="AF43" s="684"/>
      <c r="AG43" s="685"/>
      <c r="AH43" s="685"/>
      <c r="AI43" s="685"/>
      <c r="AJ43" s="686"/>
      <c r="AK43" s="672"/>
      <c r="AL43" s="673"/>
      <c r="AM43" s="673"/>
      <c r="AN43" s="673"/>
      <c r="AO43" s="674"/>
      <c r="AP43" s="666"/>
      <c r="AQ43" s="667"/>
      <c r="AR43" s="667"/>
      <c r="AS43" s="667"/>
      <c r="AT43" s="667"/>
      <c r="AU43" s="667"/>
      <c r="AV43" s="667"/>
      <c r="AW43" s="668"/>
      <c r="AX43" s="666"/>
      <c r="AY43" s="667"/>
      <c r="AZ43" s="667"/>
      <c r="BA43" s="667"/>
      <c r="BB43" s="667"/>
      <c r="BC43" s="667"/>
      <c r="BD43" s="667"/>
      <c r="BE43" s="668"/>
      <c r="BF43" s="666"/>
      <c r="BG43" s="667"/>
      <c r="BH43" s="667"/>
      <c r="BI43" s="667"/>
      <c r="BJ43" s="667"/>
      <c r="BK43" s="667"/>
      <c r="BL43" s="667"/>
      <c r="BM43" s="667"/>
      <c r="BN43" s="668"/>
      <c r="BO43" s="666"/>
      <c r="BP43" s="667"/>
      <c r="BQ43" s="667"/>
      <c r="BR43" s="667"/>
      <c r="BS43" s="668"/>
      <c r="BT43" s="672"/>
      <c r="BU43" s="673"/>
      <c r="BV43" s="673"/>
      <c r="BW43" s="674"/>
      <c r="BX43" s="525"/>
      <c r="BY43" s="525"/>
      <c r="BZ43" s="525"/>
      <c r="CA43" s="525"/>
      <c r="CB43" s="525"/>
      <c r="CC43" s="525"/>
      <c r="CD43" s="525"/>
      <c r="CE43" s="638"/>
    </row>
    <row r="44" spans="1:83" ht="15.75">
      <c r="A44" s="638"/>
      <c r="B44" s="646"/>
      <c r="C44" s="647"/>
      <c r="D44" s="505"/>
      <c r="E44" s="505"/>
      <c r="F44" s="505"/>
      <c r="G44" s="505"/>
      <c r="H44" s="505"/>
      <c r="I44" s="505"/>
      <c r="J44" s="505"/>
      <c r="K44" s="596"/>
      <c r="L44" s="596"/>
      <c r="M44" s="596"/>
      <c r="N44" s="596"/>
      <c r="O44" s="596"/>
      <c r="P44" s="596"/>
      <c r="Q44" s="596"/>
      <c r="R44" s="596"/>
      <c r="S44" s="596"/>
      <c r="T44" s="596"/>
      <c r="U44" s="596"/>
      <c r="V44" s="596"/>
      <c r="W44" s="596"/>
      <c r="X44" s="596"/>
      <c r="Y44" s="596"/>
      <c r="Z44" s="596"/>
      <c r="AA44" s="596"/>
      <c r="AB44" s="596"/>
      <c r="AC44" s="596"/>
      <c r="AD44" s="596"/>
      <c r="AE44" s="596"/>
      <c r="AF44" s="596"/>
      <c r="AG44" s="596"/>
      <c r="AH44" s="596"/>
      <c r="AI44" s="596"/>
      <c r="AJ44" s="596"/>
      <c r="AK44" s="596"/>
      <c r="AL44" s="596"/>
      <c r="AM44" s="596"/>
      <c r="AN44" s="596"/>
      <c r="AO44" s="596"/>
      <c r="AP44" s="596"/>
      <c r="AQ44" s="596"/>
      <c r="AR44" s="596"/>
      <c r="AS44" s="596"/>
      <c r="AT44" s="596"/>
      <c r="AU44" s="596"/>
      <c r="AV44" s="596"/>
      <c r="AW44" s="596"/>
      <c r="AX44" s="596"/>
      <c r="AY44" s="596"/>
      <c r="AZ44" s="596"/>
      <c r="BA44" s="596"/>
      <c r="BB44" s="596"/>
      <c r="BC44" s="596"/>
      <c r="BD44" s="596"/>
      <c r="BE44" s="596"/>
      <c r="BF44" s="596"/>
      <c r="BG44" s="596"/>
      <c r="BH44" s="596"/>
      <c r="BI44" s="596"/>
      <c r="BJ44" s="596"/>
      <c r="BK44" s="596"/>
      <c r="BL44" s="596"/>
      <c r="BM44" s="596"/>
      <c r="BN44" s="596"/>
      <c r="BO44" s="596"/>
      <c r="BP44" s="596"/>
      <c r="BQ44" s="596"/>
      <c r="BR44" s="596"/>
      <c r="BS44" s="596"/>
      <c r="BT44" s="596"/>
      <c r="BU44" s="596"/>
      <c r="BV44" s="596"/>
      <c r="BW44" s="596"/>
      <c r="BX44" s="595"/>
      <c r="BY44" s="595"/>
      <c r="BZ44" s="595"/>
      <c r="CA44" s="595"/>
      <c r="CB44" s="595"/>
      <c r="CC44" s="595"/>
      <c r="CD44" s="525"/>
      <c r="CE44" s="638"/>
    </row>
    <row r="45" spans="1:83" ht="15.75">
      <c r="A45" s="638"/>
      <c r="B45" s="646"/>
      <c r="C45" s="647"/>
      <c r="D45" s="509" t="s">
        <v>80</v>
      </c>
      <c r="E45" s="510"/>
      <c r="F45" s="511"/>
      <c r="G45" s="501" t="s">
        <v>81</v>
      </c>
      <c r="H45" s="502"/>
      <c r="I45" s="502"/>
      <c r="J45" s="503"/>
      <c r="K45" s="509" t="s">
        <v>82</v>
      </c>
      <c r="L45" s="510"/>
      <c r="M45" s="510"/>
      <c r="N45" s="510"/>
      <c r="O45" s="510"/>
      <c r="P45" s="510"/>
      <c r="Q45" s="510"/>
      <c r="R45" s="510"/>
      <c r="S45" s="510"/>
      <c r="T45" s="510"/>
      <c r="U45" s="510"/>
      <c r="V45" s="510"/>
      <c r="W45" s="510"/>
      <c r="X45" s="510"/>
      <c r="Y45" s="510"/>
      <c r="Z45" s="510"/>
      <c r="AA45" s="510"/>
      <c r="AB45" s="510"/>
      <c r="AC45" s="510"/>
      <c r="AD45" s="510"/>
      <c r="AE45" s="510"/>
      <c r="AF45" s="510"/>
      <c r="AG45" s="510"/>
      <c r="AH45" s="510"/>
      <c r="AI45" s="510"/>
      <c r="AJ45" s="510"/>
      <c r="AK45" s="510"/>
      <c r="AL45" s="510"/>
      <c r="AM45" s="511"/>
      <c r="AN45" s="501" t="s">
        <v>83</v>
      </c>
      <c r="AO45" s="502"/>
      <c r="AP45" s="502"/>
      <c r="AQ45" s="502"/>
      <c r="AR45" s="502"/>
      <c r="AS45" s="502"/>
      <c r="AT45" s="502"/>
      <c r="AU45" s="502"/>
      <c r="AV45" s="502"/>
      <c r="AW45" s="502"/>
      <c r="AX45" s="502"/>
      <c r="AY45" s="502"/>
      <c r="AZ45" s="502"/>
      <c r="BA45" s="503"/>
      <c r="BB45" s="501" t="s">
        <v>84</v>
      </c>
      <c r="BC45" s="502"/>
      <c r="BD45" s="502"/>
      <c r="BE45" s="503"/>
      <c r="BF45" s="501" t="s">
        <v>85</v>
      </c>
      <c r="BG45" s="502"/>
      <c r="BH45" s="502"/>
      <c r="BI45" s="503"/>
      <c r="BJ45" s="509" t="s">
        <v>15</v>
      </c>
      <c r="BK45" s="510"/>
      <c r="BL45" s="510"/>
      <c r="BM45" s="510"/>
      <c r="BN45" s="510"/>
      <c r="BO45" s="510"/>
      <c r="BP45" s="510"/>
      <c r="BQ45" s="510"/>
      <c r="BR45" s="510"/>
      <c r="BS45" s="510"/>
      <c r="BT45" s="510"/>
      <c r="BU45" s="510"/>
      <c r="BV45" s="510"/>
      <c r="BW45" s="510"/>
      <c r="BX45" s="510"/>
      <c r="BY45" s="511"/>
      <c r="BZ45" s="509" t="s">
        <v>86</v>
      </c>
      <c r="CA45" s="510"/>
      <c r="CB45" s="510"/>
      <c r="CC45" s="511"/>
      <c r="CD45" s="525"/>
      <c r="CE45" s="638"/>
    </row>
    <row r="46" spans="1:83" ht="15.75">
      <c r="A46" s="638"/>
      <c r="B46" s="646"/>
      <c r="C46" s="647"/>
      <c r="D46" s="507" t="s">
        <v>13</v>
      </c>
      <c r="E46" s="152"/>
      <c r="F46" s="508"/>
      <c r="G46" s="504" t="s">
        <v>87</v>
      </c>
      <c r="H46" s="505"/>
      <c r="I46" s="505"/>
      <c r="J46" s="506"/>
      <c r="K46" s="507"/>
      <c r="L46" s="152"/>
      <c r="M46" s="152"/>
      <c r="N46" s="152"/>
      <c r="O46" s="152"/>
      <c r="P46" s="152"/>
      <c r="Q46" s="152"/>
      <c r="R46" s="152"/>
      <c r="S46" s="152"/>
      <c r="T46" s="152"/>
      <c r="U46" s="152"/>
      <c r="V46" s="152"/>
      <c r="W46" s="152"/>
      <c r="X46" s="152"/>
      <c r="Y46" s="152"/>
      <c r="Z46" s="152"/>
      <c r="AA46" s="152"/>
      <c r="AB46" s="152"/>
      <c r="AC46" s="152"/>
      <c r="AD46" s="152"/>
      <c r="AE46" s="152"/>
      <c r="AF46" s="152"/>
      <c r="AG46" s="152"/>
      <c r="AH46" s="152"/>
      <c r="AI46" s="152"/>
      <c r="AJ46" s="152"/>
      <c r="AK46" s="152"/>
      <c r="AL46" s="152"/>
      <c r="AM46" s="508"/>
      <c r="AN46" s="504"/>
      <c r="AO46" s="505"/>
      <c r="AP46" s="505"/>
      <c r="AQ46" s="505"/>
      <c r="AR46" s="505"/>
      <c r="AS46" s="505"/>
      <c r="AT46" s="505"/>
      <c r="AU46" s="505"/>
      <c r="AV46" s="505"/>
      <c r="AW46" s="505"/>
      <c r="AX46" s="505"/>
      <c r="AY46" s="505"/>
      <c r="AZ46" s="505"/>
      <c r="BA46" s="506"/>
      <c r="BB46" s="504" t="s">
        <v>85</v>
      </c>
      <c r="BC46" s="505"/>
      <c r="BD46" s="505"/>
      <c r="BE46" s="506"/>
      <c r="BF46" s="504"/>
      <c r="BG46" s="505"/>
      <c r="BH46" s="505"/>
      <c r="BI46" s="506"/>
      <c r="BJ46" s="507"/>
      <c r="BK46" s="152"/>
      <c r="BL46" s="152"/>
      <c r="BM46" s="152"/>
      <c r="BN46" s="152"/>
      <c r="BO46" s="152"/>
      <c r="BP46" s="152"/>
      <c r="BQ46" s="152"/>
      <c r="BR46" s="152"/>
      <c r="BS46" s="152"/>
      <c r="BT46" s="152"/>
      <c r="BU46" s="152"/>
      <c r="BV46" s="152"/>
      <c r="BW46" s="152"/>
      <c r="BX46" s="152"/>
      <c r="BY46" s="508"/>
      <c r="BZ46" s="507" t="s">
        <v>80</v>
      </c>
      <c r="CA46" s="152"/>
      <c r="CB46" s="152"/>
      <c r="CC46" s="508"/>
      <c r="CD46" s="525"/>
      <c r="CE46" s="638"/>
    </row>
    <row r="47" spans="1:83" ht="15.75">
      <c r="A47" s="638"/>
      <c r="B47" s="646"/>
      <c r="C47" s="647"/>
      <c r="D47" s="597" t="s">
        <v>112</v>
      </c>
      <c r="E47" s="598"/>
      <c r="F47" s="599"/>
      <c r="G47" s="543"/>
      <c r="H47" s="544"/>
      <c r="I47" s="544"/>
      <c r="J47" s="545"/>
      <c r="K47" s="603"/>
      <c r="L47" s="604"/>
      <c r="M47" s="604"/>
      <c r="N47" s="604"/>
      <c r="O47" s="604"/>
      <c r="P47" s="604"/>
      <c r="Q47" s="604"/>
      <c r="R47" s="604"/>
      <c r="S47" s="604"/>
      <c r="T47" s="604"/>
      <c r="U47" s="604"/>
      <c r="V47" s="604"/>
      <c r="W47" s="604"/>
      <c r="X47" s="604"/>
      <c r="Y47" s="604"/>
      <c r="Z47" s="604"/>
      <c r="AA47" s="604"/>
      <c r="AB47" s="604"/>
      <c r="AC47" s="604"/>
      <c r="AD47" s="604"/>
      <c r="AE47" s="604"/>
      <c r="AF47" s="604"/>
      <c r="AG47" s="604"/>
      <c r="AH47" s="604"/>
      <c r="AI47" s="604"/>
      <c r="AJ47" s="604"/>
      <c r="AK47" s="604"/>
      <c r="AL47" s="604"/>
      <c r="AM47" s="605"/>
      <c r="AN47" s="610"/>
      <c r="AO47" s="611"/>
      <c r="AP47" s="611"/>
      <c r="AQ47" s="611"/>
      <c r="AR47" s="611"/>
      <c r="AS47" s="611"/>
      <c r="AT47" s="611"/>
      <c r="AU47" s="611"/>
      <c r="AV47" s="611"/>
      <c r="AW47" s="611"/>
      <c r="AX47" s="611"/>
      <c r="AY47" s="611"/>
      <c r="AZ47" s="611"/>
      <c r="BA47" s="612"/>
      <c r="BB47" s="526"/>
      <c r="BC47" s="527"/>
      <c r="BD47" s="527"/>
      <c r="BE47" s="528"/>
      <c r="BF47" s="526"/>
      <c r="BG47" s="527"/>
      <c r="BH47" s="527"/>
      <c r="BI47" s="528"/>
      <c r="BJ47" s="565">
        <f>IF('WOLFS-104'!O15="","",'WOLFS-104'!O15)</f>
      </c>
      <c r="BK47" s="566"/>
      <c r="BL47" s="566"/>
      <c r="BM47" s="566"/>
      <c r="BN47" s="566"/>
      <c r="BO47" s="566"/>
      <c r="BP47" s="566"/>
      <c r="BQ47" s="566"/>
      <c r="BR47" s="566"/>
      <c r="BS47" s="566"/>
      <c r="BT47" s="566"/>
      <c r="BU47" s="566"/>
      <c r="BV47" s="566"/>
      <c r="BW47" s="566"/>
      <c r="BX47" s="566"/>
      <c r="BY47" s="567"/>
      <c r="BZ47" s="577"/>
      <c r="CA47" s="578"/>
      <c r="CB47" s="578"/>
      <c r="CC47" s="579"/>
      <c r="CD47" s="525"/>
      <c r="CE47" s="638"/>
    </row>
    <row r="48" spans="1:83" ht="15.75">
      <c r="A48" s="638"/>
      <c r="B48" s="646"/>
      <c r="C48" s="647"/>
      <c r="D48" s="600"/>
      <c r="E48" s="601"/>
      <c r="F48" s="602"/>
      <c r="G48" s="546"/>
      <c r="H48" s="547"/>
      <c r="I48" s="547"/>
      <c r="J48" s="548"/>
      <c r="K48" s="606"/>
      <c r="L48" s="607"/>
      <c r="M48" s="607"/>
      <c r="N48" s="607"/>
      <c r="O48" s="607"/>
      <c r="P48" s="607"/>
      <c r="Q48" s="607"/>
      <c r="R48" s="607"/>
      <c r="S48" s="607"/>
      <c r="T48" s="607"/>
      <c r="U48" s="607"/>
      <c r="V48" s="607"/>
      <c r="W48" s="607"/>
      <c r="X48" s="607"/>
      <c r="Y48" s="607"/>
      <c r="Z48" s="607"/>
      <c r="AA48" s="607"/>
      <c r="AB48" s="607"/>
      <c r="AC48" s="607"/>
      <c r="AD48" s="607"/>
      <c r="AE48" s="607"/>
      <c r="AF48" s="607"/>
      <c r="AG48" s="607"/>
      <c r="AH48" s="607"/>
      <c r="AI48" s="607"/>
      <c r="AJ48" s="608"/>
      <c r="AK48" s="608"/>
      <c r="AL48" s="608"/>
      <c r="AM48" s="609"/>
      <c r="AN48" s="613"/>
      <c r="AO48" s="614"/>
      <c r="AP48" s="614"/>
      <c r="AQ48" s="614"/>
      <c r="AR48" s="614"/>
      <c r="AS48" s="614"/>
      <c r="AT48" s="614"/>
      <c r="AU48" s="614"/>
      <c r="AV48" s="614"/>
      <c r="AW48" s="614"/>
      <c r="AX48" s="614"/>
      <c r="AY48" s="614"/>
      <c r="AZ48" s="614"/>
      <c r="BA48" s="615"/>
      <c r="BB48" s="529"/>
      <c r="BC48" s="530"/>
      <c r="BD48" s="530"/>
      <c r="BE48" s="531"/>
      <c r="BF48" s="529"/>
      <c r="BG48" s="530"/>
      <c r="BH48" s="530"/>
      <c r="BI48" s="531"/>
      <c r="BJ48" s="568"/>
      <c r="BK48" s="569"/>
      <c r="BL48" s="569"/>
      <c r="BM48" s="569"/>
      <c r="BN48" s="569"/>
      <c r="BO48" s="569"/>
      <c r="BP48" s="569"/>
      <c r="BQ48" s="569"/>
      <c r="BR48" s="569"/>
      <c r="BS48" s="569"/>
      <c r="BT48" s="569"/>
      <c r="BU48" s="569"/>
      <c r="BV48" s="569"/>
      <c r="BW48" s="569"/>
      <c r="BX48" s="569"/>
      <c r="BY48" s="570"/>
      <c r="BZ48" s="580"/>
      <c r="CA48" s="581"/>
      <c r="CB48" s="581"/>
      <c r="CC48" s="582"/>
      <c r="CD48" s="525"/>
      <c r="CE48" s="638"/>
    </row>
    <row r="49" spans="1:83" ht="15.75" customHeight="1">
      <c r="A49" s="638"/>
      <c r="B49" s="646"/>
      <c r="C49" s="647"/>
      <c r="D49" s="501" t="s">
        <v>77</v>
      </c>
      <c r="E49" s="502"/>
      <c r="F49" s="502"/>
      <c r="G49" s="502"/>
      <c r="H49" s="502"/>
      <c r="I49" s="502"/>
      <c r="J49" s="503"/>
      <c r="K49" s="509" t="s">
        <v>88</v>
      </c>
      <c r="L49" s="510"/>
      <c r="M49" s="510"/>
      <c r="N49" s="510"/>
      <c r="O49" s="510"/>
      <c r="P49" s="510"/>
      <c r="Q49" s="510"/>
      <c r="R49" s="510"/>
      <c r="S49" s="510"/>
      <c r="T49" s="510"/>
      <c r="U49" s="510"/>
      <c r="V49" s="510"/>
      <c r="W49" s="510"/>
      <c r="X49" s="510"/>
      <c r="Y49" s="510"/>
      <c r="Z49" s="510"/>
      <c r="AA49" s="510"/>
      <c r="AB49" s="510"/>
      <c r="AC49" s="510"/>
      <c r="AD49" s="510"/>
      <c r="AE49" s="510"/>
      <c r="AF49" s="510"/>
      <c r="AG49" s="510"/>
      <c r="AH49" s="510"/>
      <c r="AI49" s="511"/>
      <c r="AJ49" s="687" t="s">
        <v>14</v>
      </c>
      <c r="AK49" s="688"/>
      <c r="AL49" s="509" t="s">
        <v>89</v>
      </c>
      <c r="AM49" s="510"/>
      <c r="AN49" s="510"/>
      <c r="AO49" s="511"/>
      <c r="AP49" s="509" t="s">
        <v>89</v>
      </c>
      <c r="AQ49" s="510"/>
      <c r="AR49" s="510"/>
      <c r="AS49" s="511"/>
      <c r="AT49" s="509" t="s">
        <v>90</v>
      </c>
      <c r="AU49" s="510"/>
      <c r="AV49" s="510"/>
      <c r="AW49" s="510"/>
      <c r="AX49" s="510"/>
      <c r="AY49" s="510"/>
      <c r="AZ49" s="510"/>
      <c r="BA49" s="510"/>
      <c r="BB49" s="510"/>
      <c r="BC49" s="510"/>
      <c r="BD49" s="510"/>
      <c r="BE49" s="510"/>
      <c r="BF49" s="510"/>
      <c r="BG49" s="510"/>
      <c r="BH49" s="510"/>
      <c r="BI49" s="510"/>
      <c r="BJ49" s="511"/>
      <c r="BK49" s="509" t="s">
        <v>91</v>
      </c>
      <c r="BL49" s="510"/>
      <c r="BM49" s="511"/>
      <c r="BN49" s="501" t="s">
        <v>92</v>
      </c>
      <c r="BO49" s="549"/>
      <c r="BP49" s="550"/>
      <c r="BQ49" s="501" t="s">
        <v>93</v>
      </c>
      <c r="BR49" s="502"/>
      <c r="BS49" s="502"/>
      <c r="BT49" s="503"/>
      <c r="BU49" s="501" t="s">
        <v>94</v>
      </c>
      <c r="BV49" s="502"/>
      <c r="BW49" s="502"/>
      <c r="BX49" s="502"/>
      <c r="BY49" s="502"/>
      <c r="BZ49" s="502"/>
      <c r="CA49" s="502"/>
      <c r="CB49" s="502"/>
      <c r="CC49" s="503"/>
      <c r="CD49" s="525"/>
      <c r="CE49" s="638"/>
    </row>
    <row r="50" spans="1:83" ht="15.75">
      <c r="A50" s="638"/>
      <c r="B50" s="646"/>
      <c r="C50" s="647"/>
      <c r="D50" s="504" t="s">
        <v>95</v>
      </c>
      <c r="E50" s="505"/>
      <c r="F50" s="505"/>
      <c r="G50" s="505"/>
      <c r="H50" s="505"/>
      <c r="I50" s="505"/>
      <c r="J50" s="506"/>
      <c r="K50" s="507"/>
      <c r="L50" s="152"/>
      <c r="M50" s="152"/>
      <c r="N50" s="152"/>
      <c r="O50" s="152"/>
      <c r="P50" s="152"/>
      <c r="Q50" s="152"/>
      <c r="R50" s="152"/>
      <c r="S50" s="152"/>
      <c r="T50" s="152"/>
      <c r="U50" s="152"/>
      <c r="V50" s="152"/>
      <c r="W50" s="152"/>
      <c r="X50" s="152"/>
      <c r="Y50" s="152"/>
      <c r="Z50" s="152"/>
      <c r="AA50" s="152"/>
      <c r="AB50" s="152"/>
      <c r="AC50" s="152"/>
      <c r="AD50" s="152"/>
      <c r="AE50" s="152"/>
      <c r="AF50" s="152"/>
      <c r="AG50" s="152"/>
      <c r="AH50" s="152"/>
      <c r="AI50" s="508"/>
      <c r="AJ50" s="689"/>
      <c r="AK50" s="690"/>
      <c r="AL50" s="507" t="s">
        <v>96</v>
      </c>
      <c r="AM50" s="152"/>
      <c r="AN50" s="152"/>
      <c r="AO50" s="508"/>
      <c r="AP50" s="507" t="s">
        <v>97</v>
      </c>
      <c r="AQ50" s="152"/>
      <c r="AR50" s="152"/>
      <c r="AS50" s="508"/>
      <c r="AT50" s="507"/>
      <c r="AU50" s="152"/>
      <c r="AV50" s="152"/>
      <c r="AW50" s="152"/>
      <c r="AX50" s="152"/>
      <c r="AY50" s="152"/>
      <c r="AZ50" s="152"/>
      <c r="BA50" s="152"/>
      <c r="BB50" s="152"/>
      <c r="BC50" s="152"/>
      <c r="BD50" s="152"/>
      <c r="BE50" s="152"/>
      <c r="BF50" s="152"/>
      <c r="BG50" s="152"/>
      <c r="BH50" s="152"/>
      <c r="BI50" s="152"/>
      <c r="BJ50" s="508"/>
      <c r="BK50" s="507" t="s">
        <v>80</v>
      </c>
      <c r="BL50" s="152"/>
      <c r="BM50" s="508"/>
      <c r="BN50" s="504" t="s">
        <v>80</v>
      </c>
      <c r="BO50" s="505"/>
      <c r="BP50" s="506"/>
      <c r="BQ50" s="504" t="s">
        <v>80</v>
      </c>
      <c r="BR50" s="505"/>
      <c r="BS50" s="505"/>
      <c r="BT50" s="506"/>
      <c r="BU50" s="504"/>
      <c r="BV50" s="505"/>
      <c r="BW50" s="505"/>
      <c r="BX50" s="505"/>
      <c r="BY50" s="505"/>
      <c r="BZ50" s="505"/>
      <c r="CA50" s="505"/>
      <c r="CB50" s="505"/>
      <c r="CC50" s="506"/>
      <c r="CD50" s="525"/>
      <c r="CE50" s="638"/>
    </row>
    <row r="51" spans="1:83" ht="15.75" customHeight="1">
      <c r="A51" s="638"/>
      <c r="B51" s="646"/>
      <c r="C51" s="647"/>
      <c r="D51" s="559"/>
      <c r="E51" s="560"/>
      <c r="F51" s="560"/>
      <c r="G51" s="560"/>
      <c r="H51" s="560"/>
      <c r="I51" s="560"/>
      <c r="J51" s="561"/>
      <c r="K51" s="543"/>
      <c r="L51" s="544"/>
      <c r="M51" s="544"/>
      <c r="N51" s="544"/>
      <c r="O51" s="544"/>
      <c r="P51" s="544"/>
      <c r="Q51" s="544"/>
      <c r="R51" s="544"/>
      <c r="S51" s="544"/>
      <c r="T51" s="544"/>
      <c r="U51" s="544"/>
      <c r="V51" s="544"/>
      <c r="W51" s="544"/>
      <c r="X51" s="544"/>
      <c r="Y51" s="544"/>
      <c r="Z51" s="544"/>
      <c r="AA51" s="544"/>
      <c r="AB51" s="544"/>
      <c r="AC51" s="544"/>
      <c r="AD51" s="544"/>
      <c r="AE51" s="544"/>
      <c r="AF51" s="544"/>
      <c r="AG51" s="544"/>
      <c r="AH51" s="544"/>
      <c r="AI51" s="545"/>
      <c r="AJ51" s="689"/>
      <c r="AK51" s="690"/>
      <c r="AL51" s="516"/>
      <c r="AM51" s="517"/>
      <c r="AN51" s="517"/>
      <c r="AO51" s="518"/>
      <c r="AP51" s="516"/>
      <c r="AQ51" s="517"/>
      <c r="AR51" s="517"/>
      <c r="AS51" s="518"/>
      <c r="AT51" s="583"/>
      <c r="AU51" s="584"/>
      <c r="AV51" s="584"/>
      <c r="AW51" s="584"/>
      <c r="AX51" s="584"/>
      <c r="AY51" s="584"/>
      <c r="AZ51" s="584"/>
      <c r="BA51" s="584"/>
      <c r="BB51" s="584"/>
      <c r="BC51" s="584"/>
      <c r="BD51" s="584"/>
      <c r="BE51" s="584"/>
      <c r="BF51" s="584"/>
      <c r="BG51" s="584"/>
      <c r="BH51" s="584"/>
      <c r="BI51" s="584"/>
      <c r="BJ51" s="585"/>
      <c r="BK51" s="516"/>
      <c r="BL51" s="517"/>
      <c r="BM51" s="518"/>
      <c r="BN51" s="526"/>
      <c r="BO51" s="527"/>
      <c r="BP51" s="528"/>
      <c r="BQ51" s="526"/>
      <c r="BR51" s="527"/>
      <c r="BS51" s="527"/>
      <c r="BT51" s="528"/>
      <c r="BU51" s="571"/>
      <c r="BV51" s="572"/>
      <c r="BW51" s="572"/>
      <c r="BX51" s="572"/>
      <c r="BY51" s="572"/>
      <c r="BZ51" s="572"/>
      <c r="CA51" s="572"/>
      <c r="CB51" s="572"/>
      <c r="CC51" s="573"/>
      <c r="CD51" s="525"/>
      <c r="CE51" s="638"/>
    </row>
    <row r="52" spans="1:83" ht="15.75">
      <c r="A52" s="638"/>
      <c r="B52" s="646"/>
      <c r="C52" s="647"/>
      <c r="D52" s="562"/>
      <c r="E52" s="563"/>
      <c r="F52" s="563"/>
      <c r="G52" s="563"/>
      <c r="H52" s="563"/>
      <c r="I52" s="563"/>
      <c r="J52" s="564"/>
      <c r="K52" s="546"/>
      <c r="L52" s="547"/>
      <c r="M52" s="547"/>
      <c r="N52" s="547"/>
      <c r="O52" s="547"/>
      <c r="P52" s="547"/>
      <c r="Q52" s="547"/>
      <c r="R52" s="547"/>
      <c r="S52" s="547"/>
      <c r="T52" s="547"/>
      <c r="U52" s="547"/>
      <c r="V52" s="547"/>
      <c r="W52" s="547"/>
      <c r="X52" s="547"/>
      <c r="Y52" s="547"/>
      <c r="Z52" s="547"/>
      <c r="AA52" s="547"/>
      <c r="AB52" s="547"/>
      <c r="AC52" s="547"/>
      <c r="AD52" s="547"/>
      <c r="AE52" s="547"/>
      <c r="AF52" s="547"/>
      <c r="AG52" s="547"/>
      <c r="AH52" s="547"/>
      <c r="AI52" s="548"/>
      <c r="AJ52" s="691"/>
      <c r="AK52" s="692"/>
      <c r="AL52" s="519"/>
      <c r="AM52" s="520"/>
      <c r="AN52" s="520"/>
      <c r="AO52" s="521"/>
      <c r="AP52" s="519"/>
      <c r="AQ52" s="520"/>
      <c r="AR52" s="520"/>
      <c r="AS52" s="521"/>
      <c r="AT52" s="586"/>
      <c r="AU52" s="587"/>
      <c r="AV52" s="587"/>
      <c r="AW52" s="587"/>
      <c r="AX52" s="587"/>
      <c r="AY52" s="587"/>
      <c r="AZ52" s="587"/>
      <c r="BA52" s="587"/>
      <c r="BB52" s="587"/>
      <c r="BC52" s="587"/>
      <c r="BD52" s="587"/>
      <c r="BE52" s="587"/>
      <c r="BF52" s="587"/>
      <c r="BG52" s="587"/>
      <c r="BH52" s="587"/>
      <c r="BI52" s="587"/>
      <c r="BJ52" s="588"/>
      <c r="BK52" s="519"/>
      <c r="BL52" s="520"/>
      <c r="BM52" s="521"/>
      <c r="BN52" s="529"/>
      <c r="BO52" s="530"/>
      <c r="BP52" s="531"/>
      <c r="BQ52" s="529"/>
      <c r="BR52" s="530"/>
      <c r="BS52" s="551"/>
      <c r="BT52" s="552"/>
      <c r="BU52" s="574"/>
      <c r="BV52" s="575"/>
      <c r="BW52" s="575"/>
      <c r="BX52" s="575"/>
      <c r="BY52" s="575"/>
      <c r="BZ52" s="575"/>
      <c r="CA52" s="575"/>
      <c r="CB52" s="575"/>
      <c r="CC52" s="576"/>
      <c r="CD52" s="525"/>
      <c r="CE52" s="638"/>
    </row>
    <row r="53" spans="1:83" ht="15.75">
      <c r="A53" s="638"/>
      <c r="B53" s="646"/>
      <c r="C53" s="647"/>
      <c r="D53" s="502"/>
      <c r="E53" s="502"/>
      <c r="F53" s="502"/>
      <c r="G53" s="502"/>
      <c r="H53" s="502"/>
      <c r="I53" s="502"/>
      <c r="J53" s="503"/>
      <c r="K53" s="509" t="s">
        <v>98</v>
      </c>
      <c r="L53" s="510"/>
      <c r="M53" s="510"/>
      <c r="N53" s="511"/>
      <c r="O53" s="509" t="s">
        <v>97</v>
      </c>
      <c r="P53" s="510"/>
      <c r="Q53" s="510"/>
      <c r="R53" s="511"/>
      <c r="S53" s="509" t="s">
        <v>99</v>
      </c>
      <c r="T53" s="510"/>
      <c r="U53" s="510"/>
      <c r="V53" s="511"/>
      <c r="W53" s="501" t="s">
        <v>100</v>
      </c>
      <c r="X53" s="502"/>
      <c r="Y53" s="502"/>
      <c r="Z53" s="503"/>
      <c r="AA53" s="509" t="s">
        <v>101</v>
      </c>
      <c r="AB53" s="510"/>
      <c r="AC53" s="510"/>
      <c r="AD53" s="510"/>
      <c r="AE53" s="511"/>
      <c r="AF53" s="509" t="s">
        <v>16</v>
      </c>
      <c r="AG53" s="510"/>
      <c r="AH53" s="510"/>
      <c r="AI53" s="510"/>
      <c r="AJ53" s="511"/>
      <c r="AK53" s="509" t="s">
        <v>102</v>
      </c>
      <c r="AL53" s="532"/>
      <c r="AM53" s="532"/>
      <c r="AN53" s="532"/>
      <c r="AO53" s="533"/>
      <c r="AP53" s="509" t="s">
        <v>103</v>
      </c>
      <c r="AQ53" s="510"/>
      <c r="AR53" s="510"/>
      <c r="AS53" s="510"/>
      <c r="AT53" s="510"/>
      <c r="AU53" s="510"/>
      <c r="AV53" s="510"/>
      <c r="AW53" s="511"/>
      <c r="AX53" s="509" t="s">
        <v>104</v>
      </c>
      <c r="AY53" s="510"/>
      <c r="AZ53" s="510"/>
      <c r="BA53" s="510"/>
      <c r="BB53" s="510"/>
      <c r="BC53" s="510"/>
      <c r="BD53" s="510"/>
      <c r="BE53" s="511"/>
      <c r="BF53" s="509" t="s">
        <v>105</v>
      </c>
      <c r="BG53" s="510"/>
      <c r="BH53" s="510"/>
      <c r="BI53" s="510"/>
      <c r="BJ53" s="510"/>
      <c r="BK53" s="510"/>
      <c r="BL53" s="510"/>
      <c r="BM53" s="510"/>
      <c r="BN53" s="511"/>
      <c r="BO53" s="509" t="s">
        <v>106</v>
      </c>
      <c r="BP53" s="510"/>
      <c r="BQ53" s="510"/>
      <c r="BR53" s="510"/>
      <c r="BS53" s="511"/>
      <c r="BT53" s="501" t="s">
        <v>107</v>
      </c>
      <c r="BU53" s="502"/>
      <c r="BV53" s="502"/>
      <c r="BW53" s="503"/>
      <c r="BX53" s="522"/>
      <c r="BY53" s="523"/>
      <c r="BZ53" s="523"/>
      <c r="CA53" s="523"/>
      <c r="CB53" s="523"/>
      <c r="CC53" s="523"/>
      <c r="CD53" s="525"/>
      <c r="CE53" s="638"/>
    </row>
    <row r="54" spans="1:83" ht="15.75">
      <c r="A54" s="638"/>
      <c r="B54" s="646"/>
      <c r="C54" s="647"/>
      <c r="D54" s="514"/>
      <c r="E54" s="514"/>
      <c r="F54" s="514"/>
      <c r="G54" s="514"/>
      <c r="H54" s="514"/>
      <c r="I54" s="514"/>
      <c r="J54" s="515"/>
      <c r="K54" s="507"/>
      <c r="L54" s="152"/>
      <c r="M54" s="152"/>
      <c r="N54" s="508"/>
      <c r="O54" s="507"/>
      <c r="P54" s="152"/>
      <c r="Q54" s="152"/>
      <c r="R54" s="508"/>
      <c r="S54" s="507"/>
      <c r="T54" s="152"/>
      <c r="U54" s="152"/>
      <c r="V54" s="508"/>
      <c r="W54" s="504" t="s">
        <v>99</v>
      </c>
      <c r="X54" s="512"/>
      <c r="Y54" s="512"/>
      <c r="Z54" s="513"/>
      <c r="AA54" s="507" t="s">
        <v>102</v>
      </c>
      <c r="AB54" s="152"/>
      <c r="AC54" s="152"/>
      <c r="AD54" s="152"/>
      <c r="AE54" s="508"/>
      <c r="AF54" s="507" t="s">
        <v>17</v>
      </c>
      <c r="AG54" s="152"/>
      <c r="AH54" s="152"/>
      <c r="AI54" s="152"/>
      <c r="AJ54" s="508"/>
      <c r="AK54" s="534"/>
      <c r="AL54" s="535"/>
      <c r="AM54" s="535"/>
      <c r="AN54" s="535"/>
      <c r="AO54" s="536"/>
      <c r="AP54" s="507"/>
      <c r="AQ54" s="152"/>
      <c r="AR54" s="152"/>
      <c r="AS54" s="152"/>
      <c r="AT54" s="152"/>
      <c r="AU54" s="152"/>
      <c r="AV54" s="152"/>
      <c r="AW54" s="508"/>
      <c r="AX54" s="507"/>
      <c r="AY54" s="152"/>
      <c r="AZ54" s="152"/>
      <c r="BA54" s="152"/>
      <c r="BB54" s="152"/>
      <c r="BC54" s="152"/>
      <c r="BD54" s="152"/>
      <c r="BE54" s="508"/>
      <c r="BF54" s="507"/>
      <c r="BG54" s="152"/>
      <c r="BH54" s="152"/>
      <c r="BI54" s="152"/>
      <c r="BJ54" s="152"/>
      <c r="BK54" s="152"/>
      <c r="BL54" s="152"/>
      <c r="BM54" s="152"/>
      <c r="BN54" s="508"/>
      <c r="BO54" s="507" t="s">
        <v>108</v>
      </c>
      <c r="BP54" s="152"/>
      <c r="BQ54" s="152"/>
      <c r="BR54" s="152"/>
      <c r="BS54" s="508"/>
      <c r="BT54" s="504" t="s">
        <v>93</v>
      </c>
      <c r="BU54" s="505"/>
      <c r="BV54" s="505"/>
      <c r="BW54" s="506"/>
      <c r="BX54" s="524"/>
      <c r="BY54" s="525"/>
      <c r="BZ54" s="525"/>
      <c r="CA54" s="525"/>
      <c r="CB54" s="525"/>
      <c r="CC54" s="525"/>
      <c r="CD54" s="525"/>
      <c r="CE54" s="638"/>
    </row>
    <row r="55" spans="1:83" ht="15.75">
      <c r="A55" s="638"/>
      <c r="B55" s="646"/>
      <c r="C55" s="647"/>
      <c r="D55" s="514"/>
      <c r="E55" s="514"/>
      <c r="F55" s="514"/>
      <c r="G55" s="514"/>
      <c r="H55" s="514"/>
      <c r="I55" s="514"/>
      <c r="J55" s="515"/>
      <c r="K55" s="516"/>
      <c r="L55" s="517"/>
      <c r="M55" s="517"/>
      <c r="N55" s="518"/>
      <c r="O55" s="526"/>
      <c r="P55" s="527"/>
      <c r="Q55" s="527"/>
      <c r="R55" s="528"/>
      <c r="S55" s="516"/>
      <c r="T55" s="517"/>
      <c r="U55" s="517"/>
      <c r="V55" s="518"/>
      <c r="W55" s="526"/>
      <c r="X55" s="527"/>
      <c r="Y55" s="527"/>
      <c r="Z55" s="528"/>
      <c r="AA55" s="537"/>
      <c r="AB55" s="538"/>
      <c r="AC55" s="538"/>
      <c r="AD55" s="538"/>
      <c r="AE55" s="539"/>
      <c r="AF55" s="589"/>
      <c r="AG55" s="590"/>
      <c r="AH55" s="590"/>
      <c r="AI55" s="590"/>
      <c r="AJ55" s="591"/>
      <c r="AK55" s="526"/>
      <c r="AL55" s="527"/>
      <c r="AM55" s="527"/>
      <c r="AN55" s="527"/>
      <c r="AO55" s="528"/>
      <c r="AP55" s="516"/>
      <c r="AQ55" s="517"/>
      <c r="AR55" s="517"/>
      <c r="AS55" s="517"/>
      <c r="AT55" s="517"/>
      <c r="AU55" s="517"/>
      <c r="AV55" s="517"/>
      <c r="AW55" s="518"/>
      <c r="AX55" s="516"/>
      <c r="AY55" s="517"/>
      <c r="AZ55" s="517"/>
      <c r="BA55" s="517"/>
      <c r="BB55" s="517"/>
      <c r="BC55" s="517"/>
      <c r="BD55" s="517"/>
      <c r="BE55" s="518"/>
      <c r="BF55" s="516"/>
      <c r="BG55" s="517"/>
      <c r="BH55" s="517"/>
      <c r="BI55" s="517"/>
      <c r="BJ55" s="517"/>
      <c r="BK55" s="517"/>
      <c r="BL55" s="517"/>
      <c r="BM55" s="517"/>
      <c r="BN55" s="518"/>
      <c r="BO55" s="516"/>
      <c r="BP55" s="517"/>
      <c r="BQ55" s="517"/>
      <c r="BR55" s="517"/>
      <c r="BS55" s="518"/>
      <c r="BT55" s="526"/>
      <c r="BU55" s="527"/>
      <c r="BV55" s="527"/>
      <c r="BW55" s="528"/>
      <c r="BX55" s="524"/>
      <c r="BY55" s="525"/>
      <c r="BZ55" s="525"/>
      <c r="CA55" s="525"/>
      <c r="CB55" s="525"/>
      <c r="CC55" s="525"/>
      <c r="CD55" s="525"/>
      <c r="CE55" s="638"/>
    </row>
    <row r="56" spans="1:83" ht="15.75">
      <c r="A56" s="638"/>
      <c r="B56" s="646"/>
      <c r="C56" s="647"/>
      <c r="D56" s="514"/>
      <c r="E56" s="514"/>
      <c r="F56" s="514"/>
      <c r="G56" s="514"/>
      <c r="H56" s="514"/>
      <c r="I56" s="514"/>
      <c r="J56" s="515"/>
      <c r="K56" s="519"/>
      <c r="L56" s="520"/>
      <c r="M56" s="520"/>
      <c r="N56" s="521"/>
      <c r="O56" s="529"/>
      <c r="P56" s="530"/>
      <c r="Q56" s="530"/>
      <c r="R56" s="531"/>
      <c r="S56" s="519"/>
      <c r="T56" s="520"/>
      <c r="U56" s="520"/>
      <c r="V56" s="521"/>
      <c r="W56" s="529"/>
      <c r="X56" s="530"/>
      <c r="Y56" s="530"/>
      <c r="Z56" s="531"/>
      <c r="AA56" s="540"/>
      <c r="AB56" s="541"/>
      <c r="AC56" s="541"/>
      <c r="AD56" s="541"/>
      <c r="AE56" s="542"/>
      <c r="AF56" s="592"/>
      <c r="AG56" s="593"/>
      <c r="AH56" s="593"/>
      <c r="AI56" s="593"/>
      <c r="AJ56" s="594"/>
      <c r="AK56" s="529"/>
      <c r="AL56" s="530"/>
      <c r="AM56" s="530"/>
      <c r="AN56" s="530"/>
      <c r="AO56" s="531"/>
      <c r="AP56" s="519"/>
      <c r="AQ56" s="520"/>
      <c r="AR56" s="520"/>
      <c r="AS56" s="520"/>
      <c r="AT56" s="520"/>
      <c r="AU56" s="520"/>
      <c r="AV56" s="520"/>
      <c r="AW56" s="521"/>
      <c r="AX56" s="519"/>
      <c r="AY56" s="520"/>
      <c r="AZ56" s="520"/>
      <c r="BA56" s="520"/>
      <c r="BB56" s="520"/>
      <c r="BC56" s="520"/>
      <c r="BD56" s="520"/>
      <c r="BE56" s="521"/>
      <c r="BF56" s="519"/>
      <c r="BG56" s="520"/>
      <c r="BH56" s="520"/>
      <c r="BI56" s="520"/>
      <c r="BJ56" s="520"/>
      <c r="BK56" s="520"/>
      <c r="BL56" s="520"/>
      <c r="BM56" s="520"/>
      <c r="BN56" s="521"/>
      <c r="BO56" s="519"/>
      <c r="BP56" s="520"/>
      <c r="BQ56" s="520"/>
      <c r="BR56" s="520"/>
      <c r="BS56" s="521"/>
      <c r="BT56" s="529"/>
      <c r="BU56" s="530"/>
      <c r="BV56" s="530"/>
      <c r="BW56" s="531"/>
      <c r="BX56" s="524"/>
      <c r="BY56" s="525"/>
      <c r="BZ56" s="525"/>
      <c r="CA56" s="525"/>
      <c r="CB56" s="525"/>
      <c r="CC56" s="525"/>
      <c r="CD56" s="525"/>
      <c r="CE56" s="638"/>
    </row>
    <row r="57" spans="1:83" ht="15.75">
      <c r="A57" s="638"/>
      <c r="B57" s="646"/>
      <c r="C57" s="647"/>
      <c r="D57" s="648"/>
      <c r="E57" s="648"/>
      <c r="F57" s="648"/>
      <c r="G57" s="648"/>
      <c r="H57" s="648"/>
      <c r="I57" s="648"/>
      <c r="J57" s="648"/>
      <c r="K57" s="648"/>
      <c r="L57" s="648"/>
      <c r="M57" s="648"/>
      <c r="N57" s="648"/>
      <c r="O57" s="648"/>
      <c r="P57" s="648"/>
      <c r="Q57" s="648"/>
      <c r="R57" s="648"/>
      <c r="S57" s="648"/>
      <c r="T57" s="648"/>
      <c r="U57" s="648"/>
      <c r="V57" s="648"/>
      <c r="W57" s="648"/>
      <c r="X57" s="648"/>
      <c r="Y57" s="648"/>
      <c r="Z57" s="648"/>
      <c r="AA57" s="648"/>
      <c r="AB57" s="648"/>
      <c r="AC57" s="648"/>
      <c r="AD57" s="648"/>
      <c r="AE57" s="648"/>
      <c r="AF57" s="648"/>
      <c r="AG57" s="648"/>
      <c r="AH57" s="648"/>
      <c r="AI57" s="648"/>
      <c r="AJ57" s="648"/>
      <c r="AK57" s="648"/>
      <c r="AL57" s="648"/>
      <c r="AM57" s="648"/>
      <c r="AN57" s="648"/>
      <c r="AO57" s="648"/>
      <c r="AP57" s="648"/>
      <c r="AQ57" s="648"/>
      <c r="AR57" s="648"/>
      <c r="AS57" s="648"/>
      <c r="AT57" s="648"/>
      <c r="AU57" s="648"/>
      <c r="AV57" s="648"/>
      <c r="AW57" s="648"/>
      <c r="AX57" s="648"/>
      <c r="AY57" s="648"/>
      <c r="AZ57" s="648"/>
      <c r="BA57" s="648"/>
      <c r="BB57" s="648"/>
      <c r="BC57" s="648"/>
      <c r="BD57" s="648"/>
      <c r="BE57" s="648"/>
      <c r="BF57" s="648"/>
      <c r="BG57" s="648"/>
      <c r="BH57" s="648"/>
      <c r="BI57" s="648"/>
      <c r="BJ57" s="648"/>
      <c r="BK57" s="648"/>
      <c r="BL57" s="648"/>
      <c r="BM57" s="648"/>
      <c r="BN57" s="648"/>
      <c r="BO57" s="648"/>
      <c r="BP57" s="648"/>
      <c r="BQ57" s="648"/>
      <c r="BR57" s="648"/>
      <c r="BS57" s="648"/>
      <c r="BT57" s="648"/>
      <c r="BU57" s="648"/>
      <c r="BV57" s="648"/>
      <c r="BW57" s="648"/>
      <c r="BX57" s="648"/>
      <c r="BY57" s="648"/>
      <c r="BZ57" s="648"/>
      <c r="CA57" s="648"/>
      <c r="CB57" s="648"/>
      <c r="CC57" s="648"/>
      <c r="CD57" s="525"/>
      <c r="CE57" s="638"/>
    </row>
    <row r="58" spans="1:83" ht="15.75">
      <c r="A58" s="638"/>
      <c r="B58" s="646"/>
      <c r="C58" s="647"/>
      <c r="D58" s="509" t="s">
        <v>80</v>
      </c>
      <c r="E58" s="510"/>
      <c r="F58" s="511"/>
      <c r="G58" s="501" t="s">
        <v>81</v>
      </c>
      <c r="H58" s="502"/>
      <c r="I58" s="502"/>
      <c r="J58" s="503"/>
      <c r="K58" s="509" t="s">
        <v>82</v>
      </c>
      <c r="L58" s="510"/>
      <c r="M58" s="510"/>
      <c r="N58" s="510"/>
      <c r="O58" s="510"/>
      <c r="P58" s="510"/>
      <c r="Q58" s="510"/>
      <c r="R58" s="510"/>
      <c r="S58" s="510"/>
      <c r="T58" s="510"/>
      <c r="U58" s="510"/>
      <c r="V58" s="510"/>
      <c r="W58" s="510"/>
      <c r="X58" s="510"/>
      <c r="Y58" s="510"/>
      <c r="Z58" s="510"/>
      <c r="AA58" s="510"/>
      <c r="AB58" s="510"/>
      <c r="AC58" s="510"/>
      <c r="AD58" s="510"/>
      <c r="AE58" s="510"/>
      <c r="AF58" s="510"/>
      <c r="AG58" s="510"/>
      <c r="AH58" s="510"/>
      <c r="AI58" s="510"/>
      <c r="AJ58" s="510"/>
      <c r="AK58" s="510"/>
      <c r="AL58" s="510"/>
      <c r="AM58" s="511"/>
      <c r="AN58" s="501" t="s">
        <v>83</v>
      </c>
      <c r="AO58" s="502"/>
      <c r="AP58" s="502"/>
      <c r="AQ58" s="502"/>
      <c r="AR58" s="502"/>
      <c r="AS58" s="502"/>
      <c r="AT58" s="502"/>
      <c r="AU58" s="502"/>
      <c r="AV58" s="502"/>
      <c r="AW58" s="502"/>
      <c r="AX58" s="502"/>
      <c r="AY58" s="502"/>
      <c r="AZ58" s="502"/>
      <c r="BA58" s="503"/>
      <c r="BB58" s="501" t="s">
        <v>84</v>
      </c>
      <c r="BC58" s="502"/>
      <c r="BD58" s="502"/>
      <c r="BE58" s="503"/>
      <c r="BF58" s="501" t="s">
        <v>85</v>
      </c>
      <c r="BG58" s="502"/>
      <c r="BH58" s="502"/>
      <c r="BI58" s="503"/>
      <c r="BJ58" s="509" t="s">
        <v>15</v>
      </c>
      <c r="BK58" s="510"/>
      <c r="BL58" s="510"/>
      <c r="BM58" s="510"/>
      <c r="BN58" s="510"/>
      <c r="BO58" s="510"/>
      <c r="BP58" s="510"/>
      <c r="BQ58" s="510"/>
      <c r="BR58" s="510"/>
      <c r="BS58" s="510"/>
      <c r="BT58" s="510"/>
      <c r="BU58" s="510"/>
      <c r="BV58" s="510"/>
      <c r="BW58" s="510"/>
      <c r="BX58" s="510"/>
      <c r="BY58" s="511"/>
      <c r="BZ58" s="509" t="s">
        <v>86</v>
      </c>
      <c r="CA58" s="510"/>
      <c r="CB58" s="510"/>
      <c r="CC58" s="511"/>
      <c r="CD58" s="525"/>
      <c r="CE58" s="638"/>
    </row>
    <row r="59" spans="1:83" ht="15.75">
      <c r="A59" s="638"/>
      <c r="B59" s="646"/>
      <c r="C59" s="647"/>
      <c r="D59" s="507" t="s">
        <v>13</v>
      </c>
      <c r="E59" s="152"/>
      <c r="F59" s="508"/>
      <c r="G59" s="504" t="s">
        <v>87</v>
      </c>
      <c r="H59" s="505"/>
      <c r="I59" s="505"/>
      <c r="J59" s="506"/>
      <c r="K59" s="507"/>
      <c r="L59" s="152"/>
      <c r="M59" s="152"/>
      <c r="N59" s="152"/>
      <c r="O59" s="152"/>
      <c r="P59" s="152"/>
      <c r="Q59" s="152"/>
      <c r="R59" s="152"/>
      <c r="S59" s="152"/>
      <c r="T59" s="152"/>
      <c r="U59" s="152"/>
      <c r="V59" s="152"/>
      <c r="W59" s="152"/>
      <c r="X59" s="152"/>
      <c r="Y59" s="152"/>
      <c r="Z59" s="152"/>
      <c r="AA59" s="152"/>
      <c r="AB59" s="152"/>
      <c r="AC59" s="152"/>
      <c r="AD59" s="152"/>
      <c r="AE59" s="152"/>
      <c r="AF59" s="152"/>
      <c r="AG59" s="152"/>
      <c r="AH59" s="152"/>
      <c r="AI59" s="152"/>
      <c r="AJ59" s="152"/>
      <c r="AK59" s="152"/>
      <c r="AL59" s="152"/>
      <c r="AM59" s="508"/>
      <c r="AN59" s="504"/>
      <c r="AO59" s="505"/>
      <c r="AP59" s="505"/>
      <c r="AQ59" s="505"/>
      <c r="AR59" s="505"/>
      <c r="AS59" s="505"/>
      <c r="AT59" s="505"/>
      <c r="AU59" s="505"/>
      <c r="AV59" s="505"/>
      <c r="AW59" s="505"/>
      <c r="AX59" s="505"/>
      <c r="AY59" s="505"/>
      <c r="AZ59" s="505"/>
      <c r="BA59" s="506"/>
      <c r="BB59" s="504" t="s">
        <v>85</v>
      </c>
      <c r="BC59" s="505"/>
      <c r="BD59" s="505"/>
      <c r="BE59" s="506"/>
      <c r="BF59" s="504"/>
      <c r="BG59" s="505"/>
      <c r="BH59" s="505"/>
      <c r="BI59" s="506"/>
      <c r="BJ59" s="507"/>
      <c r="BK59" s="152"/>
      <c r="BL59" s="152"/>
      <c r="BM59" s="152"/>
      <c r="BN59" s="152"/>
      <c r="BO59" s="152"/>
      <c r="BP59" s="152"/>
      <c r="BQ59" s="152"/>
      <c r="BR59" s="152"/>
      <c r="BS59" s="152"/>
      <c r="BT59" s="152"/>
      <c r="BU59" s="152"/>
      <c r="BV59" s="152"/>
      <c r="BW59" s="152"/>
      <c r="BX59" s="152"/>
      <c r="BY59" s="508"/>
      <c r="BZ59" s="507" t="s">
        <v>80</v>
      </c>
      <c r="CA59" s="152"/>
      <c r="CB59" s="152"/>
      <c r="CC59" s="508"/>
      <c r="CD59" s="525"/>
      <c r="CE59" s="638"/>
    </row>
    <row r="60" spans="1:83" ht="15.75">
      <c r="A60" s="638"/>
      <c r="B60" s="646"/>
      <c r="C60" s="647"/>
      <c r="D60" s="597" t="s">
        <v>113</v>
      </c>
      <c r="E60" s="598"/>
      <c r="F60" s="599"/>
      <c r="G60" s="543"/>
      <c r="H60" s="544"/>
      <c r="I60" s="544"/>
      <c r="J60" s="545"/>
      <c r="K60" s="603"/>
      <c r="L60" s="604"/>
      <c r="M60" s="604"/>
      <c r="N60" s="604"/>
      <c r="O60" s="604"/>
      <c r="P60" s="604"/>
      <c r="Q60" s="604"/>
      <c r="R60" s="604"/>
      <c r="S60" s="604"/>
      <c r="T60" s="604"/>
      <c r="U60" s="604"/>
      <c r="V60" s="604"/>
      <c r="W60" s="604"/>
      <c r="X60" s="604"/>
      <c r="Y60" s="604"/>
      <c r="Z60" s="604"/>
      <c r="AA60" s="604"/>
      <c r="AB60" s="604"/>
      <c r="AC60" s="604"/>
      <c r="AD60" s="604"/>
      <c r="AE60" s="604"/>
      <c r="AF60" s="604"/>
      <c r="AG60" s="604"/>
      <c r="AH60" s="604"/>
      <c r="AI60" s="604"/>
      <c r="AJ60" s="604"/>
      <c r="AK60" s="604"/>
      <c r="AL60" s="604"/>
      <c r="AM60" s="605"/>
      <c r="AN60" s="610"/>
      <c r="AO60" s="611"/>
      <c r="AP60" s="611"/>
      <c r="AQ60" s="611"/>
      <c r="AR60" s="611"/>
      <c r="AS60" s="611"/>
      <c r="AT60" s="611"/>
      <c r="AU60" s="611"/>
      <c r="AV60" s="611"/>
      <c r="AW60" s="611"/>
      <c r="AX60" s="611"/>
      <c r="AY60" s="611"/>
      <c r="AZ60" s="611"/>
      <c r="BA60" s="612"/>
      <c r="BB60" s="526"/>
      <c r="BC60" s="527"/>
      <c r="BD60" s="527"/>
      <c r="BE60" s="528"/>
      <c r="BF60" s="526"/>
      <c r="BG60" s="527"/>
      <c r="BH60" s="527"/>
      <c r="BI60" s="528"/>
      <c r="BJ60" s="565">
        <f>IF('WOLFS-104'!O15="","",'WOLFS-104'!O15)</f>
      </c>
      <c r="BK60" s="566"/>
      <c r="BL60" s="566"/>
      <c r="BM60" s="566"/>
      <c r="BN60" s="566"/>
      <c r="BO60" s="566"/>
      <c r="BP60" s="566"/>
      <c r="BQ60" s="566"/>
      <c r="BR60" s="566"/>
      <c r="BS60" s="566"/>
      <c r="BT60" s="566"/>
      <c r="BU60" s="566"/>
      <c r="BV60" s="566"/>
      <c r="BW60" s="566"/>
      <c r="BX60" s="566"/>
      <c r="BY60" s="567"/>
      <c r="BZ60" s="577"/>
      <c r="CA60" s="578"/>
      <c r="CB60" s="578"/>
      <c r="CC60" s="579"/>
      <c r="CD60" s="525"/>
      <c r="CE60" s="638"/>
    </row>
    <row r="61" spans="1:83" ht="15.75">
      <c r="A61" s="638"/>
      <c r="B61" s="646"/>
      <c r="C61" s="647"/>
      <c r="D61" s="600"/>
      <c r="E61" s="601"/>
      <c r="F61" s="602"/>
      <c r="G61" s="546"/>
      <c r="H61" s="547"/>
      <c r="I61" s="547"/>
      <c r="J61" s="548"/>
      <c r="K61" s="606"/>
      <c r="L61" s="607"/>
      <c r="M61" s="607"/>
      <c r="N61" s="607"/>
      <c r="O61" s="607"/>
      <c r="P61" s="607"/>
      <c r="Q61" s="607"/>
      <c r="R61" s="607"/>
      <c r="S61" s="607"/>
      <c r="T61" s="607"/>
      <c r="U61" s="607"/>
      <c r="V61" s="607"/>
      <c r="W61" s="607"/>
      <c r="X61" s="607"/>
      <c r="Y61" s="607"/>
      <c r="Z61" s="607"/>
      <c r="AA61" s="607"/>
      <c r="AB61" s="607"/>
      <c r="AC61" s="607"/>
      <c r="AD61" s="607"/>
      <c r="AE61" s="607"/>
      <c r="AF61" s="607"/>
      <c r="AG61" s="607"/>
      <c r="AH61" s="607"/>
      <c r="AI61" s="607"/>
      <c r="AJ61" s="608"/>
      <c r="AK61" s="608"/>
      <c r="AL61" s="608"/>
      <c r="AM61" s="609"/>
      <c r="AN61" s="613"/>
      <c r="AO61" s="614"/>
      <c r="AP61" s="614"/>
      <c r="AQ61" s="614"/>
      <c r="AR61" s="614"/>
      <c r="AS61" s="614"/>
      <c r="AT61" s="614"/>
      <c r="AU61" s="614"/>
      <c r="AV61" s="614"/>
      <c r="AW61" s="614"/>
      <c r="AX61" s="614"/>
      <c r="AY61" s="614"/>
      <c r="AZ61" s="614"/>
      <c r="BA61" s="615"/>
      <c r="BB61" s="529"/>
      <c r="BC61" s="530"/>
      <c r="BD61" s="530"/>
      <c r="BE61" s="531"/>
      <c r="BF61" s="529"/>
      <c r="BG61" s="530"/>
      <c r="BH61" s="530"/>
      <c r="BI61" s="531"/>
      <c r="BJ61" s="568"/>
      <c r="BK61" s="569"/>
      <c r="BL61" s="569"/>
      <c r="BM61" s="569"/>
      <c r="BN61" s="569"/>
      <c r="BO61" s="569"/>
      <c r="BP61" s="569"/>
      <c r="BQ61" s="569"/>
      <c r="BR61" s="569"/>
      <c r="BS61" s="569"/>
      <c r="BT61" s="569"/>
      <c r="BU61" s="569"/>
      <c r="BV61" s="569"/>
      <c r="BW61" s="569"/>
      <c r="BX61" s="569"/>
      <c r="BY61" s="570"/>
      <c r="BZ61" s="580"/>
      <c r="CA61" s="581"/>
      <c r="CB61" s="581"/>
      <c r="CC61" s="582"/>
      <c r="CD61" s="525"/>
      <c r="CE61" s="638"/>
    </row>
    <row r="62" spans="1:83" ht="15.75" customHeight="1">
      <c r="A62" s="638"/>
      <c r="B62" s="646"/>
      <c r="C62" s="647"/>
      <c r="D62" s="501" t="s">
        <v>77</v>
      </c>
      <c r="E62" s="502"/>
      <c r="F62" s="502"/>
      <c r="G62" s="502"/>
      <c r="H62" s="502"/>
      <c r="I62" s="502"/>
      <c r="J62" s="503"/>
      <c r="K62" s="509" t="s">
        <v>88</v>
      </c>
      <c r="L62" s="510"/>
      <c r="M62" s="510"/>
      <c r="N62" s="510"/>
      <c r="O62" s="510"/>
      <c r="P62" s="510"/>
      <c r="Q62" s="510"/>
      <c r="R62" s="510"/>
      <c r="S62" s="510"/>
      <c r="T62" s="510"/>
      <c r="U62" s="510"/>
      <c r="V62" s="510"/>
      <c r="W62" s="510"/>
      <c r="X62" s="510"/>
      <c r="Y62" s="510"/>
      <c r="Z62" s="510"/>
      <c r="AA62" s="510"/>
      <c r="AB62" s="510"/>
      <c r="AC62" s="510"/>
      <c r="AD62" s="510"/>
      <c r="AE62" s="510"/>
      <c r="AF62" s="510"/>
      <c r="AG62" s="510"/>
      <c r="AH62" s="510"/>
      <c r="AI62" s="511"/>
      <c r="AJ62" s="687" t="s">
        <v>14</v>
      </c>
      <c r="AK62" s="688"/>
      <c r="AL62" s="509" t="s">
        <v>89</v>
      </c>
      <c r="AM62" s="510"/>
      <c r="AN62" s="510"/>
      <c r="AO62" s="511"/>
      <c r="AP62" s="509" t="s">
        <v>89</v>
      </c>
      <c r="AQ62" s="510"/>
      <c r="AR62" s="510"/>
      <c r="AS62" s="511"/>
      <c r="AT62" s="509" t="s">
        <v>90</v>
      </c>
      <c r="AU62" s="510"/>
      <c r="AV62" s="510"/>
      <c r="AW62" s="510"/>
      <c r="AX62" s="510"/>
      <c r="AY62" s="510"/>
      <c r="AZ62" s="510"/>
      <c r="BA62" s="510"/>
      <c r="BB62" s="510"/>
      <c r="BC62" s="510"/>
      <c r="BD62" s="510"/>
      <c r="BE62" s="510"/>
      <c r="BF62" s="510"/>
      <c r="BG62" s="510"/>
      <c r="BH62" s="510"/>
      <c r="BI62" s="510"/>
      <c r="BJ62" s="511"/>
      <c r="BK62" s="509" t="s">
        <v>91</v>
      </c>
      <c r="BL62" s="510"/>
      <c r="BM62" s="511"/>
      <c r="BN62" s="501" t="s">
        <v>92</v>
      </c>
      <c r="BO62" s="549"/>
      <c r="BP62" s="550"/>
      <c r="BQ62" s="501" t="s">
        <v>93</v>
      </c>
      <c r="BR62" s="502"/>
      <c r="BS62" s="502"/>
      <c r="BT62" s="503"/>
      <c r="BU62" s="501" t="s">
        <v>94</v>
      </c>
      <c r="BV62" s="502"/>
      <c r="BW62" s="502"/>
      <c r="BX62" s="502"/>
      <c r="BY62" s="502"/>
      <c r="BZ62" s="502"/>
      <c r="CA62" s="502"/>
      <c r="CB62" s="502"/>
      <c r="CC62" s="503"/>
      <c r="CD62" s="525"/>
      <c r="CE62" s="638"/>
    </row>
    <row r="63" spans="1:83" ht="15.75">
      <c r="A63" s="638"/>
      <c r="B63" s="646"/>
      <c r="C63" s="647"/>
      <c r="D63" s="504" t="s">
        <v>95</v>
      </c>
      <c r="E63" s="505"/>
      <c r="F63" s="505"/>
      <c r="G63" s="505"/>
      <c r="H63" s="505"/>
      <c r="I63" s="505"/>
      <c r="J63" s="506"/>
      <c r="K63" s="507"/>
      <c r="L63" s="152"/>
      <c r="M63" s="152"/>
      <c r="N63" s="152"/>
      <c r="O63" s="152"/>
      <c r="P63" s="152"/>
      <c r="Q63" s="152"/>
      <c r="R63" s="152"/>
      <c r="S63" s="152"/>
      <c r="T63" s="152"/>
      <c r="U63" s="152"/>
      <c r="V63" s="152"/>
      <c r="W63" s="152"/>
      <c r="X63" s="152"/>
      <c r="Y63" s="152"/>
      <c r="Z63" s="152"/>
      <c r="AA63" s="152"/>
      <c r="AB63" s="152"/>
      <c r="AC63" s="152"/>
      <c r="AD63" s="152"/>
      <c r="AE63" s="152"/>
      <c r="AF63" s="152"/>
      <c r="AG63" s="152"/>
      <c r="AH63" s="152"/>
      <c r="AI63" s="508"/>
      <c r="AJ63" s="689"/>
      <c r="AK63" s="690"/>
      <c r="AL63" s="507" t="s">
        <v>96</v>
      </c>
      <c r="AM63" s="152"/>
      <c r="AN63" s="152"/>
      <c r="AO63" s="508"/>
      <c r="AP63" s="507" t="s">
        <v>97</v>
      </c>
      <c r="AQ63" s="152"/>
      <c r="AR63" s="152"/>
      <c r="AS63" s="508"/>
      <c r="AT63" s="507"/>
      <c r="AU63" s="152"/>
      <c r="AV63" s="152"/>
      <c r="AW63" s="152"/>
      <c r="AX63" s="152"/>
      <c r="AY63" s="152"/>
      <c r="AZ63" s="152"/>
      <c r="BA63" s="152"/>
      <c r="BB63" s="152"/>
      <c r="BC63" s="152"/>
      <c r="BD63" s="152"/>
      <c r="BE63" s="152"/>
      <c r="BF63" s="152"/>
      <c r="BG63" s="152"/>
      <c r="BH63" s="152"/>
      <c r="BI63" s="152"/>
      <c r="BJ63" s="508"/>
      <c r="BK63" s="507" t="s">
        <v>80</v>
      </c>
      <c r="BL63" s="152"/>
      <c r="BM63" s="508"/>
      <c r="BN63" s="504" t="s">
        <v>80</v>
      </c>
      <c r="BO63" s="505"/>
      <c r="BP63" s="506"/>
      <c r="BQ63" s="504" t="s">
        <v>80</v>
      </c>
      <c r="BR63" s="505"/>
      <c r="BS63" s="505"/>
      <c r="BT63" s="506"/>
      <c r="BU63" s="504"/>
      <c r="BV63" s="505"/>
      <c r="BW63" s="505"/>
      <c r="BX63" s="505"/>
      <c r="BY63" s="505"/>
      <c r="BZ63" s="505"/>
      <c r="CA63" s="505"/>
      <c r="CB63" s="505"/>
      <c r="CC63" s="506"/>
      <c r="CD63" s="525"/>
      <c r="CE63" s="638"/>
    </row>
    <row r="64" spans="1:83" ht="15.75">
      <c r="A64" s="638"/>
      <c r="B64" s="646"/>
      <c r="C64" s="647"/>
      <c r="D64" s="559"/>
      <c r="E64" s="560"/>
      <c r="F64" s="560"/>
      <c r="G64" s="560"/>
      <c r="H64" s="560"/>
      <c r="I64" s="560"/>
      <c r="J64" s="561"/>
      <c r="K64" s="543"/>
      <c r="L64" s="544"/>
      <c r="M64" s="544"/>
      <c r="N64" s="544"/>
      <c r="O64" s="544"/>
      <c r="P64" s="544"/>
      <c r="Q64" s="544"/>
      <c r="R64" s="544"/>
      <c r="S64" s="544"/>
      <c r="T64" s="544"/>
      <c r="U64" s="544"/>
      <c r="V64" s="544"/>
      <c r="W64" s="544"/>
      <c r="X64" s="544"/>
      <c r="Y64" s="544"/>
      <c r="Z64" s="544"/>
      <c r="AA64" s="544"/>
      <c r="AB64" s="544"/>
      <c r="AC64" s="544"/>
      <c r="AD64" s="544"/>
      <c r="AE64" s="544"/>
      <c r="AF64" s="544"/>
      <c r="AG64" s="544"/>
      <c r="AH64" s="544"/>
      <c r="AI64" s="545"/>
      <c r="AJ64" s="689"/>
      <c r="AK64" s="690"/>
      <c r="AL64" s="516"/>
      <c r="AM64" s="517"/>
      <c r="AN64" s="517"/>
      <c r="AO64" s="518"/>
      <c r="AP64" s="516"/>
      <c r="AQ64" s="517"/>
      <c r="AR64" s="517"/>
      <c r="AS64" s="518"/>
      <c r="AT64" s="583"/>
      <c r="AU64" s="584"/>
      <c r="AV64" s="584"/>
      <c r="AW64" s="584"/>
      <c r="AX64" s="584"/>
      <c r="AY64" s="584"/>
      <c r="AZ64" s="584"/>
      <c r="BA64" s="584"/>
      <c r="BB64" s="584"/>
      <c r="BC64" s="584"/>
      <c r="BD64" s="584"/>
      <c r="BE64" s="584"/>
      <c r="BF64" s="584"/>
      <c r="BG64" s="584"/>
      <c r="BH64" s="584"/>
      <c r="BI64" s="584"/>
      <c r="BJ64" s="585"/>
      <c r="BK64" s="516"/>
      <c r="BL64" s="517"/>
      <c r="BM64" s="518"/>
      <c r="BN64" s="526"/>
      <c r="BO64" s="527"/>
      <c r="BP64" s="528"/>
      <c r="BQ64" s="526"/>
      <c r="BR64" s="527"/>
      <c r="BS64" s="527"/>
      <c r="BT64" s="528"/>
      <c r="BU64" s="571"/>
      <c r="BV64" s="572"/>
      <c r="BW64" s="572"/>
      <c r="BX64" s="572"/>
      <c r="BY64" s="572"/>
      <c r="BZ64" s="572"/>
      <c r="CA64" s="572"/>
      <c r="CB64" s="572"/>
      <c r="CC64" s="573"/>
      <c r="CD64" s="525"/>
      <c r="CE64" s="638"/>
    </row>
    <row r="65" spans="1:83" ht="15.75">
      <c r="A65" s="638"/>
      <c r="B65" s="646"/>
      <c r="C65" s="647"/>
      <c r="D65" s="562"/>
      <c r="E65" s="563"/>
      <c r="F65" s="563"/>
      <c r="G65" s="563"/>
      <c r="H65" s="563"/>
      <c r="I65" s="563"/>
      <c r="J65" s="564"/>
      <c r="K65" s="546"/>
      <c r="L65" s="547"/>
      <c r="M65" s="547"/>
      <c r="N65" s="547"/>
      <c r="O65" s="547"/>
      <c r="P65" s="547"/>
      <c r="Q65" s="547"/>
      <c r="R65" s="547"/>
      <c r="S65" s="547"/>
      <c r="T65" s="547"/>
      <c r="U65" s="547"/>
      <c r="V65" s="547"/>
      <c r="W65" s="547"/>
      <c r="X65" s="547"/>
      <c r="Y65" s="547"/>
      <c r="Z65" s="547"/>
      <c r="AA65" s="547"/>
      <c r="AB65" s="547"/>
      <c r="AC65" s="547"/>
      <c r="AD65" s="547"/>
      <c r="AE65" s="547"/>
      <c r="AF65" s="547"/>
      <c r="AG65" s="547"/>
      <c r="AH65" s="547"/>
      <c r="AI65" s="548"/>
      <c r="AJ65" s="691"/>
      <c r="AK65" s="692"/>
      <c r="AL65" s="519"/>
      <c r="AM65" s="520"/>
      <c r="AN65" s="520"/>
      <c r="AO65" s="521"/>
      <c r="AP65" s="519"/>
      <c r="AQ65" s="520"/>
      <c r="AR65" s="520"/>
      <c r="AS65" s="521"/>
      <c r="AT65" s="586"/>
      <c r="AU65" s="587"/>
      <c r="AV65" s="587"/>
      <c r="AW65" s="587"/>
      <c r="AX65" s="587"/>
      <c r="AY65" s="587"/>
      <c r="AZ65" s="587"/>
      <c r="BA65" s="587"/>
      <c r="BB65" s="587"/>
      <c r="BC65" s="587"/>
      <c r="BD65" s="587"/>
      <c r="BE65" s="587"/>
      <c r="BF65" s="587"/>
      <c r="BG65" s="587"/>
      <c r="BH65" s="587"/>
      <c r="BI65" s="587"/>
      <c r="BJ65" s="588"/>
      <c r="BK65" s="519"/>
      <c r="BL65" s="520"/>
      <c r="BM65" s="521"/>
      <c r="BN65" s="529"/>
      <c r="BO65" s="530"/>
      <c r="BP65" s="531"/>
      <c r="BQ65" s="529"/>
      <c r="BR65" s="530"/>
      <c r="BS65" s="551"/>
      <c r="BT65" s="552"/>
      <c r="BU65" s="574"/>
      <c r="BV65" s="575"/>
      <c r="BW65" s="575"/>
      <c r="BX65" s="575"/>
      <c r="BY65" s="575"/>
      <c r="BZ65" s="575"/>
      <c r="CA65" s="575"/>
      <c r="CB65" s="575"/>
      <c r="CC65" s="576"/>
      <c r="CD65" s="525"/>
      <c r="CE65" s="638"/>
    </row>
    <row r="66" spans="1:83" ht="15.75">
      <c r="A66" s="638"/>
      <c r="B66" s="646"/>
      <c r="C66" s="647"/>
      <c r="D66" s="502"/>
      <c r="E66" s="502"/>
      <c r="F66" s="502"/>
      <c r="G66" s="502"/>
      <c r="H66" s="502"/>
      <c r="I66" s="502"/>
      <c r="J66" s="503"/>
      <c r="K66" s="509" t="s">
        <v>98</v>
      </c>
      <c r="L66" s="510"/>
      <c r="M66" s="510"/>
      <c r="N66" s="511"/>
      <c r="O66" s="509" t="s">
        <v>97</v>
      </c>
      <c r="P66" s="510"/>
      <c r="Q66" s="510"/>
      <c r="R66" s="511"/>
      <c r="S66" s="509" t="s">
        <v>99</v>
      </c>
      <c r="T66" s="510"/>
      <c r="U66" s="510"/>
      <c r="V66" s="511"/>
      <c r="W66" s="501" t="s">
        <v>100</v>
      </c>
      <c r="X66" s="502"/>
      <c r="Y66" s="502"/>
      <c r="Z66" s="503"/>
      <c r="AA66" s="509" t="s">
        <v>101</v>
      </c>
      <c r="AB66" s="510"/>
      <c r="AC66" s="510"/>
      <c r="AD66" s="510"/>
      <c r="AE66" s="511"/>
      <c r="AF66" s="509" t="s">
        <v>16</v>
      </c>
      <c r="AG66" s="510"/>
      <c r="AH66" s="510"/>
      <c r="AI66" s="510"/>
      <c r="AJ66" s="511"/>
      <c r="AK66" s="509" t="s">
        <v>102</v>
      </c>
      <c r="AL66" s="532"/>
      <c r="AM66" s="532"/>
      <c r="AN66" s="532"/>
      <c r="AO66" s="533"/>
      <c r="AP66" s="509" t="s">
        <v>103</v>
      </c>
      <c r="AQ66" s="510"/>
      <c r="AR66" s="510"/>
      <c r="AS66" s="510"/>
      <c r="AT66" s="510"/>
      <c r="AU66" s="510"/>
      <c r="AV66" s="510"/>
      <c r="AW66" s="511"/>
      <c r="AX66" s="509" t="s">
        <v>104</v>
      </c>
      <c r="AY66" s="510"/>
      <c r="AZ66" s="510"/>
      <c r="BA66" s="510"/>
      <c r="BB66" s="510"/>
      <c r="BC66" s="510"/>
      <c r="BD66" s="510"/>
      <c r="BE66" s="511"/>
      <c r="BF66" s="509" t="s">
        <v>105</v>
      </c>
      <c r="BG66" s="510"/>
      <c r="BH66" s="510"/>
      <c r="BI66" s="510"/>
      <c r="BJ66" s="510"/>
      <c r="BK66" s="510"/>
      <c r="BL66" s="510"/>
      <c r="BM66" s="510"/>
      <c r="BN66" s="511"/>
      <c r="BO66" s="509" t="s">
        <v>106</v>
      </c>
      <c r="BP66" s="510"/>
      <c r="BQ66" s="510"/>
      <c r="BR66" s="510"/>
      <c r="BS66" s="511"/>
      <c r="BT66" s="501" t="s">
        <v>107</v>
      </c>
      <c r="BU66" s="502"/>
      <c r="BV66" s="502"/>
      <c r="BW66" s="503"/>
      <c r="BX66" s="522"/>
      <c r="BY66" s="523"/>
      <c r="BZ66" s="523"/>
      <c r="CA66" s="523"/>
      <c r="CB66" s="523"/>
      <c r="CC66" s="523"/>
      <c r="CD66" s="525"/>
      <c r="CE66" s="638"/>
    </row>
    <row r="67" spans="1:83" ht="15.75">
      <c r="A67" s="638"/>
      <c r="B67" s="646"/>
      <c r="C67" s="647"/>
      <c r="D67" s="514"/>
      <c r="E67" s="514"/>
      <c r="F67" s="514"/>
      <c r="G67" s="514"/>
      <c r="H67" s="514"/>
      <c r="I67" s="514"/>
      <c r="J67" s="515"/>
      <c r="K67" s="507"/>
      <c r="L67" s="152"/>
      <c r="M67" s="152"/>
      <c r="N67" s="508"/>
      <c r="O67" s="507"/>
      <c r="P67" s="152"/>
      <c r="Q67" s="152"/>
      <c r="R67" s="508"/>
      <c r="S67" s="507"/>
      <c r="T67" s="152"/>
      <c r="U67" s="152"/>
      <c r="V67" s="508"/>
      <c r="W67" s="504" t="s">
        <v>99</v>
      </c>
      <c r="X67" s="512"/>
      <c r="Y67" s="512"/>
      <c r="Z67" s="513"/>
      <c r="AA67" s="507" t="s">
        <v>102</v>
      </c>
      <c r="AB67" s="152"/>
      <c r="AC67" s="152"/>
      <c r="AD67" s="152"/>
      <c r="AE67" s="508"/>
      <c r="AF67" s="507" t="s">
        <v>17</v>
      </c>
      <c r="AG67" s="152"/>
      <c r="AH67" s="152"/>
      <c r="AI67" s="152"/>
      <c r="AJ67" s="508"/>
      <c r="AK67" s="534"/>
      <c r="AL67" s="535"/>
      <c r="AM67" s="535"/>
      <c r="AN67" s="535"/>
      <c r="AO67" s="536"/>
      <c r="AP67" s="507"/>
      <c r="AQ67" s="152"/>
      <c r="AR67" s="152"/>
      <c r="AS67" s="152"/>
      <c r="AT67" s="152"/>
      <c r="AU67" s="152"/>
      <c r="AV67" s="152"/>
      <c r="AW67" s="508"/>
      <c r="AX67" s="507"/>
      <c r="AY67" s="152"/>
      <c r="AZ67" s="152"/>
      <c r="BA67" s="152"/>
      <c r="BB67" s="152"/>
      <c r="BC67" s="152"/>
      <c r="BD67" s="152"/>
      <c r="BE67" s="508"/>
      <c r="BF67" s="507"/>
      <c r="BG67" s="152"/>
      <c r="BH67" s="152"/>
      <c r="BI67" s="152"/>
      <c r="BJ67" s="152"/>
      <c r="BK67" s="152"/>
      <c r="BL67" s="152"/>
      <c r="BM67" s="152"/>
      <c r="BN67" s="508"/>
      <c r="BO67" s="507" t="s">
        <v>108</v>
      </c>
      <c r="BP67" s="152"/>
      <c r="BQ67" s="152"/>
      <c r="BR67" s="152"/>
      <c r="BS67" s="508"/>
      <c r="BT67" s="504" t="s">
        <v>93</v>
      </c>
      <c r="BU67" s="505"/>
      <c r="BV67" s="505"/>
      <c r="BW67" s="506"/>
      <c r="BX67" s="524"/>
      <c r="BY67" s="525"/>
      <c r="BZ67" s="525"/>
      <c r="CA67" s="525"/>
      <c r="CB67" s="525"/>
      <c r="CC67" s="525"/>
      <c r="CD67" s="525"/>
      <c r="CE67" s="638"/>
    </row>
    <row r="68" spans="1:83" ht="15.75">
      <c r="A68" s="638"/>
      <c r="B68" s="646"/>
      <c r="C68" s="647"/>
      <c r="D68" s="514"/>
      <c r="E68" s="514"/>
      <c r="F68" s="514"/>
      <c r="G68" s="514"/>
      <c r="H68" s="514"/>
      <c r="I68" s="514"/>
      <c r="J68" s="515"/>
      <c r="K68" s="516"/>
      <c r="L68" s="517"/>
      <c r="M68" s="517"/>
      <c r="N68" s="518"/>
      <c r="O68" s="526"/>
      <c r="P68" s="527"/>
      <c r="Q68" s="527"/>
      <c r="R68" s="528"/>
      <c r="S68" s="516"/>
      <c r="T68" s="517"/>
      <c r="U68" s="517"/>
      <c r="V68" s="518"/>
      <c r="W68" s="526"/>
      <c r="X68" s="527"/>
      <c r="Y68" s="527"/>
      <c r="Z68" s="528"/>
      <c r="AA68" s="537"/>
      <c r="AB68" s="538"/>
      <c r="AC68" s="538"/>
      <c r="AD68" s="538"/>
      <c r="AE68" s="539"/>
      <c r="AF68" s="589"/>
      <c r="AG68" s="590"/>
      <c r="AH68" s="590"/>
      <c r="AI68" s="590"/>
      <c r="AJ68" s="591"/>
      <c r="AK68" s="526"/>
      <c r="AL68" s="527"/>
      <c r="AM68" s="527"/>
      <c r="AN68" s="527"/>
      <c r="AO68" s="528"/>
      <c r="AP68" s="516"/>
      <c r="AQ68" s="517"/>
      <c r="AR68" s="517"/>
      <c r="AS68" s="517"/>
      <c r="AT68" s="517"/>
      <c r="AU68" s="517"/>
      <c r="AV68" s="517"/>
      <c r="AW68" s="518"/>
      <c r="AX68" s="516"/>
      <c r="AY68" s="517"/>
      <c r="AZ68" s="517"/>
      <c r="BA68" s="517"/>
      <c r="BB68" s="517"/>
      <c r="BC68" s="517"/>
      <c r="BD68" s="517"/>
      <c r="BE68" s="518"/>
      <c r="BF68" s="516"/>
      <c r="BG68" s="517"/>
      <c r="BH68" s="517"/>
      <c r="BI68" s="517"/>
      <c r="BJ68" s="517"/>
      <c r="BK68" s="517"/>
      <c r="BL68" s="517"/>
      <c r="BM68" s="517"/>
      <c r="BN68" s="518"/>
      <c r="BO68" s="516"/>
      <c r="BP68" s="517"/>
      <c r="BQ68" s="517"/>
      <c r="BR68" s="517"/>
      <c r="BS68" s="518"/>
      <c r="BT68" s="526"/>
      <c r="BU68" s="527"/>
      <c r="BV68" s="527"/>
      <c r="BW68" s="528"/>
      <c r="BX68" s="524"/>
      <c r="BY68" s="525"/>
      <c r="BZ68" s="525"/>
      <c r="CA68" s="525"/>
      <c r="CB68" s="525"/>
      <c r="CC68" s="525"/>
      <c r="CD68" s="525"/>
      <c r="CE68" s="638"/>
    </row>
    <row r="69" spans="1:83" ht="15.75">
      <c r="A69" s="638"/>
      <c r="B69" s="646"/>
      <c r="C69" s="647"/>
      <c r="D69" s="514"/>
      <c r="E69" s="514"/>
      <c r="F69" s="514"/>
      <c r="G69" s="514"/>
      <c r="H69" s="514"/>
      <c r="I69" s="514"/>
      <c r="J69" s="515"/>
      <c r="K69" s="519"/>
      <c r="L69" s="520"/>
      <c r="M69" s="520"/>
      <c r="N69" s="521"/>
      <c r="O69" s="529"/>
      <c r="P69" s="530"/>
      <c r="Q69" s="530"/>
      <c r="R69" s="531"/>
      <c r="S69" s="519"/>
      <c r="T69" s="520"/>
      <c r="U69" s="520"/>
      <c r="V69" s="521"/>
      <c r="W69" s="529"/>
      <c r="X69" s="530"/>
      <c r="Y69" s="530"/>
      <c r="Z69" s="531"/>
      <c r="AA69" s="540"/>
      <c r="AB69" s="541"/>
      <c r="AC69" s="541"/>
      <c r="AD69" s="541"/>
      <c r="AE69" s="542"/>
      <c r="AF69" s="592"/>
      <c r="AG69" s="593"/>
      <c r="AH69" s="593"/>
      <c r="AI69" s="593"/>
      <c r="AJ69" s="594"/>
      <c r="AK69" s="529"/>
      <c r="AL69" s="530"/>
      <c r="AM69" s="530"/>
      <c r="AN69" s="530"/>
      <c r="AO69" s="531"/>
      <c r="AP69" s="519"/>
      <c r="AQ69" s="520"/>
      <c r="AR69" s="520"/>
      <c r="AS69" s="520"/>
      <c r="AT69" s="520"/>
      <c r="AU69" s="520"/>
      <c r="AV69" s="520"/>
      <c r="AW69" s="521"/>
      <c r="AX69" s="519"/>
      <c r="AY69" s="520"/>
      <c r="AZ69" s="520"/>
      <c r="BA69" s="520"/>
      <c r="BB69" s="520"/>
      <c r="BC69" s="520"/>
      <c r="BD69" s="520"/>
      <c r="BE69" s="521"/>
      <c r="BF69" s="519"/>
      <c r="BG69" s="520"/>
      <c r="BH69" s="520"/>
      <c r="BI69" s="520"/>
      <c r="BJ69" s="520"/>
      <c r="BK69" s="520"/>
      <c r="BL69" s="520"/>
      <c r="BM69" s="520"/>
      <c r="BN69" s="521"/>
      <c r="BO69" s="519"/>
      <c r="BP69" s="520"/>
      <c r="BQ69" s="520"/>
      <c r="BR69" s="520"/>
      <c r="BS69" s="521"/>
      <c r="BT69" s="529"/>
      <c r="BU69" s="530"/>
      <c r="BV69" s="530"/>
      <c r="BW69" s="531"/>
      <c r="BX69" s="524"/>
      <c r="BY69" s="525"/>
      <c r="BZ69" s="525"/>
      <c r="CA69" s="525"/>
      <c r="CB69" s="525"/>
      <c r="CC69" s="525"/>
      <c r="CD69" s="525"/>
      <c r="CE69" s="638"/>
    </row>
    <row r="70" spans="1:83" ht="16.5" thickBot="1">
      <c r="A70" s="638"/>
      <c r="B70" s="661"/>
      <c r="C70" s="662"/>
      <c r="D70" s="693"/>
      <c r="E70" s="693"/>
      <c r="F70" s="693"/>
      <c r="G70" s="693"/>
      <c r="H70" s="693"/>
      <c r="I70" s="693"/>
      <c r="J70" s="693"/>
      <c r="K70" s="693"/>
      <c r="L70" s="693"/>
      <c r="M70" s="693"/>
      <c r="N70" s="693"/>
      <c r="O70" s="693"/>
      <c r="P70" s="693"/>
      <c r="Q70" s="693"/>
      <c r="R70" s="693"/>
      <c r="S70" s="693"/>
      <c r="T70" s="693"/>
      <c r="U70" s="693"/>
      <c r="V70" s="693"/>
      <c r="W70" s="693"/>
      <c r="X70" s="693"/>
      <c r="Y70" s="693"/>
      <c r="Z70" s="693"/>
      <c r="AA70" s="693"/>
      <c r="AB70" s="693"/>
      <c r="AC70" s="693"/>
      <c r="AD70" s="693"/>
      <c r="AE70" s="693"/>
      <c r="AF70" s="693"/>
      <c r="AG70" s="693"/>
      <c r="AH70" s="693"/>
      <c r="AI70" s="693"/>
      <c r="AJ70" s="693"/>
      <c r="AK70" s="693"/>
      <c r="AL70" s="693"/>
      <c r="AM70" s="693"/>
      <c r="AN70" s="693"/>
      <c r="AO70" s="693"/>
      <c r="AP70" s="693"/>
      <c r="AQ70" s="693"/>
      <c r="AR70" s="693"/>
      <c r="AS70" s="693"/>
      <c r="AT70" s="693"/>
      <c r="AU70" s="693"/>
      <c r="AV70" s="693"/>
      <c r="AW70" s="693"/>
      <c r="AX70" s="693"/>
      <c r="AY70" s="693"/>
      <c r="AZ70" s="693"/>
      <c r="BA70" s="693"/>
      <c r="BB70" s="693"/>
      <c r="BC70" s="693"/>
      <c r="BD70" s="693"/>
      <c r="BE70" s="693"/>
      <c r="BF70" s="693"/>
      <c r="BG70" s="693"/>
      <c r="BH70" s="693"/>
      <c r="BI70" s="693"/>
      <c r="BJ70" s="693"/>
      <c r="BK70" s="693"/>
      <c r="BL70" s="693"/>
      <c r="BM70" s="693"/>
      <c r="BN70" s="693"/>
      <c r="BO70" s="693"/>
      <c r="BP70" s="693"/>
      <c r="BQ70" s="693"/>
      <c r="BR70" s="693"/>
      <c r="BS70" s="693"/>
      <c r="BT70" s="693"/>
      <c r="BU70" s="693"/>
      <c r="BV70" s="693"/>
      <c r="BW70" s="693"/>
      <c r="BX70" s="693"/>
      <c r="BY70" s="693"/>
      <c r="BZ70" s="693"/>
      <c r="CA70" s="693"/>
      <c r="CB70" s="693"/>
      <c r="CC70" s="693"/>
      <c r="CD70" s="637"/>
      <c r="CE70" s="650"/>
    </row>
    <row r="71" spans="47:73" ht="15.75">
      <c r="AU71" s="25"/>
      <c r="AV71" s="25"/>
      <c r="AW71" s="25"/>
      <c r="AX71" s="25"/>
      <c r="AY71" s="25"/>
      <c r="AZ71" s="25"/>
      <c r="BA71" s="25"/>
      <c r="BB71" s="25"/>
      <c r="BC71" s="25"/>
      <c r="BD71" s="25"/>
      <c r="BE71" s="25"/>
      <c r="BF71" s="25"/>
      <c r="BG71" s="25"/>
      <c r="BH71" s="25"/>
      <c r="BI71" s="25"/>
      <c r="BJ71" s="25"/>
      <c r="BL71" s="26"/>
      <c r="BM71" s="26"/>
      <c r="BN71" s="26"/>
      <c r="BO71" s="26"/>
      <c r="BP71" s="26"/>
      <c r="BQ71" s="26"/>
      <c r="BR71" s="26"/>
      <c r="BS71" s="26"/>
      <c r="BT71" s="26"/>
      <c r="BU71" s="26"/>
    </row>
    <row r="72" spans="47:73" ht="15.75">
      <c r="AU72" s="13"/>
      <c r="AV72" s="13"/>
      <c r="AW72" s="13"/>
      <c r="AX72" s="13"/>
      <c r="AY72" s="13"/>
      <c r="AZ72" s="13"/>
      <c r="BA72" s="13"/>
      <c r="BB72" s="13"/>
      <c r="BC72" s="13"/>
      <c r="BD72" s="13"/>
      <c r="BE72" s="13"/>
      <c r="BF72" s="13"/>
      <c r="BG72" s="13"/>
      <c r="BH72" s="13"/>
      <c r="BI72" s="13"/>
      <c r="BJ72" s="13"/>
      <c r="BL72" s="27"/>
      <c r="BM72" s="27"/>
      <c r="BN72" s="27"/>
      <c r="BO72" s="27"/>
      <c r="BP72" s="27"/>
      <c r="BQ72" s="27"/>
      <c r="BR72" s="27"/>
      <c r="BS72" s="27"/>
      <c r="BT72" s="27"/>
      <c r="BU72" s="27"/>
    </row>
    <row r="73" spans="64:73" ht="15.75">
      <c r="BL73" s="27"/>
      <c r="BM73" s="27"/>
      <c r="BN73" s="27"/>
      <c r="BO73" s="27"/>
      <c r="BP73" s="27"/>
      <c r="BQ73" s="27"/>
      <c r="BR73" s="27"/>
      <c r="BS73" s="27"/>
      <c r="BT73" s="27"/>
      <c r="BU73" s="27"/>
    </row>
  </sheetData>
  <sheetProtection/>
  <mergeCells count="400">
    <mergeCell ref="BU64:CC65"/>
    <mergeCell ref="BQ64:BT65"/>
    <mergeCell ref="W67:Z67"/>
    <mergeCell ref="AA67:AE67"/>
    <mergeCell ref="AF67:AJ67"/>
    <mergeCell ref="BT67:BW67"/>
    <mergeCell ref="AP64:AS65"/>
    <mergeCell ref="AJ62:AK65"/>
    <mergeCell ref="AL62:AO62"/>
    <mergeCell ref="AF66:AJ66"/>
    <mergeCell ref="B4:C70"/>
    <mergeCell ref="D57:CC57"/>
    <mergeCell ref="D70:CC70"/>
    <mergeCell ref="AP68:AW69"/>
    <mergeCell ref="AX68:BE69"/>
    <mergeCell ref="W68:Z69"/>
    <mergeCell ref="BX66:CC69"/>
    <mergeCell ref="BO67:BS67"/>
    <mergeCell ref="BT66:BW66"/>
    <mergeCell ref="BF68:BN69"/>
    <mergeCell ref="BT68:BW69"/>
    <mergeCell ref="AA68:AE69"/>
    <mergeCell ref="AF68:AJ69"/>
    <mergeCell ref="AK68:AO69"/>
    <mergeCell ref="BO68:BS69"/>
    <mergeCell ref="W66:Z66"/>
    <mergeCell ref="AA66:AE66"/>
    <mergeCell ref="AX66:BE67"/>
    <mergeCell ref="BO66:BS66"/>
    <mergeCell ref="BF66:BN67"/>
    <mergeCell ref="D66:J69"/>
    <mergeCell ref="K66:N67"/>
    <mergeCell ref="O66:R67"/>
    <mergeCell ref="AP63:AS63"/>
    <mergeCell ref="D64:J65"/>
    <mergeCell ref="S66:V67"/>
    <mergeCell ref="K68:N69"/>
    <mergeCell ref="O68:R69"/>
    <mergeCell ref="S68:V69"/>
    <mergeCell ref="AP66:AW67"/>
    <mergeCell ref="AK66:AO67"/>
    <mergeCell ref="BK63:BM63"/>
    <mergeCell ref="BQ63:BT63"/>
    <mergeCell ref="AT64:BJ65"/>
    <mergeCell ref="BK64:BM65"/>
    <mergeCell ref="BK62:BM62"/>
    <mergeCell ref="BN63:BP63"/>
    <mergeCell ref="BN64:BP65"/>
    <mergeCell ref="K64:AI65"/>
    <mergeCell ref="AL64:AO65"/>
    <mergeCell ref="AL63:AO63"/>
    <mergeCell ref="K62:AI63"/>
    <mergeCell ref="BQ62:BT62"/>
    <mergeCell ref="BN62:BP62"/>
    <mergeCell ref="D58:F58"/>
    <mergeCell ref="BF60:BI61"/>
    <mergeCell ref="D62:J62"/>
    <mergeCell ref="AP62:AS62"/>
    <mergeCell ref="AT62:BJ63"/>
    <mergeCell ref="BJ60:BY61"/>
    <mergeCell ref="D63:J63"/>
    <mergeCell ref="BU62:CC63"/>
    <mergeCell ref="BZ60:CC61"/>
    <mergeCell ref="D60:F61"/>
    <mergeCell ref="BB60:BE61"/>
    <mergeCell ref="D59:F59"/>
    <mergeCell ref="G59:J59"/>
    <mergeCell ref="BB59:BE59"/>
    <mergeCell ref="G58:J58"/>
    <mergeCell ref="K58:AM59"/>
    <mergeCell ref="AN58:BA59"/>
    <mergeCell ref="K60:AM61"/>
    <mergeCell ref="AN60:BA61"/>
    <mergeCell ref="G60:J61"/>
    <mergeCell ref="BQ38:BT39"/>
    <mergeCell ref="AT38:BJ39"/>
    <mergeCell ref="BU38:CC39"/>
    <mergeCell ref="AX40:BE41"/>
    <mergeCell ref="BB46:BE46"/>
    <mergeCell ref="AT36:BJ37"/>
    <mergeCell ref="BF40:BN41"/>
    <mergeCell ref="K44:BW44"/>
    <mergeCell ref="BZ46:CC46"/>
    <mergeCell ref="W40:Z40"/>
    <mergeCell ref="K12:AI13"/>
    <mergeCell ref="AL12:AO13"/>
    <mergeCell ref="BZ59:CC59"/>
    <mergeCell ref="BF58:BI59"/>
    <mergeCell ref="BJ58:BY59"/>
    <mergeCell ref="BZ58:CC58"/>
    <mergeCell ref="BB58:BE58"/>
    <mergeCell ref="BJ34:BY35"/>
    <mergeCell ref="BN36:BP36"/>
    <mergeCell ref="BN38:BP39"/>
    <mergeCell ref="BB34:BE35"/>
    <mergeCell ref="AA14:AE14"/>
    <mergeCell ref="AF14:AJ14"/>
    <mergeCell ref="AK14:AO15"/>
    <mergeCell ref="AA15:AE15"/>
    <mergeCell ref="BT16:BW17"/>
    <mergeCell ref="BO15:BS15"/>
    <mergeCell ref="BT14:BW14"/>
    <mergeCell ref="AF16:AJ17"/>
    <mergeCell ref="AP16:AW17"/>
    <mergeCell ref="BJ19:BY20"/>
    <mergeCell ref="W15:Z15"/>
    <mergeCell ref="S14:V15"/>
    <mergeCell ref="A4:A70"/>
    <mergeCell ref="AX16:BE17"/>
    <mergeCell ref="D14:J18"/>
    <mergeCell ref="K14:N15"/>
    <mergeCell ref="AA16:AE17"/>
    <mergeCell ref="S16:V17"/>
    <mergeCell ref="AP36:AS36"/>
    <mergeCell ref="AK3:BA3"/>
    <mergeCell ref="D6:F6"/>
    <mergeCell ref="AN8:BA9"/>
    <mergeCell ref="AN21:BA22"/>
    <mergeCell ref="AK16:AO17"/>
    <mergeCell ref="W16:Z17"/>
    <mergeCell ref="O16:R17"/>
    <mergeCell ref="K18:BW18"/>
    <mergeCell ref="BB21:BE22"/>
    <mergeCell ref="BB19:BE19"/>
    <mergeCell ref="K16:N17"/>
    <mergeCell ref="O14:R15"/>
    <mergeCell ref="W14:Z14"/>
    <mergeCell ref="AF15:AJ15"/>
    <mergeCell ref="A3:R3"/>
    <mergeCell ref="S3:AG3"/>
    <mergeCell ref="AH3:AJ3"/>
    <mergeCell ref="D8:F9"/>
    <mergeCell ref="G8:J9"/>
    <mergeCell ref="K8:AM9"/>
    <mergeCell ref="BB32:BE32"/>
    <mergeCell ref="AP37:AS37"/>
    <mergeCell ref="AP38:AS39"/>
    <mergeCell ref="BZ34:CC35"/>
    <mergeCell ref="BN37:BP37"/>
    <mergeCell ref="BQ37:BT37"/>
    <mergeCell ref="BU36:CC37"/>
    <mergeCell ref="BK37:BM37"/>
    <mergeCell ref="BK38:BM39"/>
    <mergeCell ref="BK36:BM36"/>
    <mergeCell ref="D23:J23"/>
    <mergeCell ref="K23:AI24"/>
    <mergeCell ref="D19:F19"/>
    <mergeCell ref="AL24:AO24"/>
    <mergeCell ref="AN19:BA20"/>
    <mergeCell ref="D24:J24"/>
    <mergeCell ref="G19:J19"/>
    <mergeCell ref="D21:F22"/>
    <mergeCell ref="G21:J22"/>
    <mergeCell ref="K21:AM22"/>
    <mergeCell ref="AN47:BA48"/>
    <mergeCell ref="BQ36:BT36"/>
    <mergeCell ref="AN45:BA46"/>
    <mergeCell ref="BB45:BE45"/>
    <mergeCell ref="BO40:BS40"/>
    <mergeCell ref="BF45:BI46"/>
    <mergeCell ref="BJ45:BY46"/>
    <mergeCell ref="AX42:BE43"/>
    <mergeCell ref="BX40:CC44"/>
    <mergeCell ref="BZ45:CC45"/>
    <mergeCell ref="BZ7:CC7"/>
    <mergeCell ref="BZ8:CC9"/>
    <mergeCell ref="D7:F7"/>
    <mergeCell ref="G6:J6"/>
    <mergeCell ref="K6:AM7"/>
    <mergeCell ref="G7:J7"/>
    <mergeCell ref="BB7:BE7"/>
    <mergeCell ref="AN6:BA7"/>
    <mergeCell ref="BB6:BE6"/>
    <mergeCell ref="D49:J49"/>
    <mergeCell ref="K49:AI50"/>
    <mergeCell ref="AJ49:AK52"/>
    <mergeCell ref="AL49:AO49"/>
    <mergeCell ref="D50:J50"/>
    <mergeCell ref="AL50:AO50"/>
    <mergeCell ref="D51:J52"/>
    <mergeCell ref="K51:AI52"/>
    <mergeCell ref="D4:CC5"/>
    <mergeCell ref="BT15:BW15"/>
    <mergeCell ref="D10:J10"/>
    <mergeCell ref="K10:AI11"/>
    <mergeCell ref="A1:CE1"/>
    <mergeCell ref="B2:Q2"/>
    <mergeCell ref="S2:AG2"/>
    <mergeCell ref="AH2:AJ2"/>
    <mergeCell ref="AK2:BA2"/>
    <mergeCell ref="BZ6:CC6"/>
    <mergeCell ref="BU10:CC11"/>
    <mergeCell ref="BJ6:BY7"/>
    <mergeCell ref="BF6:BI7"/>
    <mergeCell ref="BQ11:BT11"/>
    <mergeCell ref="BB8:BE9"/>
    <mergeCell ref="BB2:CE2"/>
    <mergeCell ref="BF8:BI9"/>
    <mergeCell ref="BJ8:BY9"/>
    <mergeCell ref="BB3:CE3"/>
    <mergeCell ref="CD4:CE70"/>
    <mergeCell ref="AP10:AS10"/>
    <mergeCell ref="AT10:BJ11"/>
    <mergeCell ref="AT12:BJ13"/>
    <mergeCell ref="D11:J11"/>
    <mergeCell ref="AL11:AO11"/>
    <mergeCell ref="AP11:AS11"/>
    <mergeCell ref="AP12:AS13"/>
    <mergeCell ref="D12:J13"/>
    <mergeCell ref="AJ10:AK13"/>
    <mergeCell ref="AL10:AO10"/>
    <mergeCell ref="BK10:BM10"/>
    <mergeCell ref="BN10:BP10"/>
    <mergeCell ref="BK11:BM11"/>
    <mergeCell ref="BN11:BP11"/>
    <mergeCell ref="BF16:BN17"/>
    <mergeCell ref="BK12:BM13"/>
    <mergeCell ref="BN12:BP13"/>
    <mergeCell ref="BO16:BS17"/>
    <mergeCell ref="BQ10:BT10"/>
    <mergeCell ref="BQ12:BT13"/>
    <mergeCell ref="BU12:CC13"/>
    <mergeCell ref="AP14:AW15"/>
    <mergeCell ref="AX14:BE15"/>
    <mergeCell ref="BF14:BN15"/>
    <mergeCell ref="BO14:BS14"/>
    <mergeCell ref="BX14:CC18"/>
    <mergeCell ref="D20:F20"/>
    <mergeCell ref="G20:J20"/>
    <mergeCell ref="K19:AM20"/>
    <mergeCell ref="BZ21:CC22"/>
    <mergeCell ref="BB20:BE20"/>
    <mergeCell ref="BZ20:CC20"/>
    <mergeCell ref="BJ21:BY22"/>
    <mergeCell ref="BF19:BI20"/>
    <mergeCell ref="BZ19:CC19"/>
    <mergeCell ref="BF21:BI22"/>
    <mergeCell ref="BU23:CC24"/>
    <mergeCell ref="BK24:BM24"/>
    <mergeCell ref="AP24:AS24"/>
    <mergeCell ref="AP23:AS23"/>
    <mergeCell ref="BQ24:BT24"/>
    <mergeCell ref="BK23:BM23"/>
    <mergeCell ref="BN23:BP23"/>
    <mergeCell ref="BQ23:BT23"/>
    <mergeCell ref="BN24:BP24"/>
    <mergeCell ref="AT23:BJ24"/>
    <mergeCell ref="AA28:AE28"/>
    <mergeCell ref="AF28:AJ28"/>
    <mergeCell ref="BN25:BP26"/>
    <mergeCell ref="BO27:BS27"/>
    <mergeCell ref="AK27:AO28"/>
    <mergeCell ref="K25:AI26"/>
    <mergeCell ref="AL25:AO26"/>
    <mergeCell ref="BO28:BS28"/>
    <mergeCell ref="S27:V28"/>
    <mergeCell ref="BT27:BW27"/>
    <mergeCell ref="BT28:BW28"/>
    <mergeCell ref="BK25:BM26"/>
    <mergeCell ref="K29:N30"/>
    <mergeCell ref="AJ23:AK26"/>
    <mergeCell ref="AL23:AO23"/>
    <mergeCell ref="W27:Z27"/>
    <mergeCell ref="O29:R30"/>
    <mergeCell ref="S29:V30"/>
    <mergeCell ref="AK29:AO30"/>
    <mergeCell ref="BU25:CC26"/>
    <mergeCell ref="D25:J26"/>
    <mergeCell ref="BF27:BN28"/>
    <mergeCell ref="AX27:BE28"/>
    <mergeCell ref="W28:Z28"/>
    <mergeCell ref="AP25:AS26"/>
    <mergeCell ref="AA27:AE27"/>
    <mergeCell ref="D27:J31"/>
    <mergeCell ref="K27:N28"/>
    <mergeCell ref="O27:R28"/>
    <mergeCell ref="BJ32:BY33"/>
    <mergeCell ref="BF34:BI35"/>
    <mergeCell ref="AF27:AJ27"/>
    <mergeCell ref="BQ25:BT26"/>
    <mergeCell ref="AT25:BJ26"/>
    <mergeCell ref="BX27:CC31"/>
    <mergeCell ref="BT29:BW30"/>
    <mergeCell ref="AP29:AW30"/>
    <mergeCell ref="AP27:AW28"/>
    <mergeCell ref="BO29:BS30"/>
    <mergeCell ref="D34:F35"/>
    <mergeCell ref="G34:J35"/>
    <mergeCell ref="K34:AM35"/>
    <mergeCell ref="AN34:BA35"/>
    <mergeCell ref="AA29:AE30"/>
    <mergeCell ref="AF29:AJ30"/>
    <mergeCell ref="W29:Z30"/>
    <mergeCell ref="K31:BW31"/>
    <mergeCell ref="AX29:BE30"/>
    <mergeCell ref="BF29:BN30"/>
    <mergeCell ref="BZ32:CC32"/>
    <mergeCell ref="D33:F33"/>
    <mergeCell ref="G33:J33"/>
    <mergeCell ref="BB33:BE33"/>
    <mergeCell ref="BZ33:CC33"/>
    <mergeCell ref="D32:F32"/>
    <mergeCell ref="G32:J32"/>
    <mergeCell ref="K32:AM33"/>
    <mergeCell ref="AN32:BA33"/>
    <mergeCell ref="BF32:BI33"/>
    <mergeCell ref="D36:J36"/>
    <mergeCell ref="K36:AI37"/>
    <mergeCell ref="AJ36:AK39"/>
    <mergeCell ref="AL36:AO36"/>
    <mergeCell ref="D38:J39"/>
    <mergeCell ref="K38:AI39"/>
    <mergeCell ref="D37:J37"/>
    <mergeCell ref="AL37:AO37"/>
    <mergeCell ref="AL38:AO39"/>
    <mergeCell ref="AA40:AE40"/>
    <mergeCell ref="W41:Z41"/>
    <mergeCell ref="AA41:AE41"/>
    <mergeCell ref="AA42:AE43"/>
    <mergeCell ref="W42:Z43"/>
    <mergeCell ref="BT40:BW40"/>
    <mergeCell ref="AK42:AO43"/>
    <mergeCell ref="BO41:BS41"/>
    <mergeCell ref="BT41:BW41"/>
    <mergeCell ref="AF42:AJ43"/>
    <mergeCell ref="AK40:AO41"/>
    <mergeCell ref="AP40:AW41"/>
    <mergeCell ref="AP42:AW43"/>
    <mergeCell ref="BT42:BW43"/>
    <mergeCell ref="BO42:BS43"/>
    <mergeCell ref="BF42:BN43"/>
    <mergeCell ref="BJ47:BY48"/>
    <mergeCell ref="D40:J44"/>
    <mergeCell ref="O40:R41"/>
    <mergeCell ref="S40:V41"/>
    <mergeCell ref="AF40:AJ40"/>
    <mergeCell ref="K42:N43"/>
    <mergeCell ref="O42:R43"/>
    <mergeCell ref="S42:V43"/>
    <mergeCell ref="K40:N41"/>
    <mergeCell ref="AF41:AJ41"/>
    <mergeCell ref="D45:F45"/>
    <mergeCell ref="G45:J45"/>
    <mergeCell ref="K45:AM46"/>
    <mergeCell ref="D46:F46"/>
    <mergeCell ref="G46:J46"/>
    <mergeCell ref="BZ47:CC48"/>
    <mergeCell ref="D47:F48"/>
    <mergeCell ref="G47:J48"/>
    <mergeCell ref="K47:AM48"/>
    <mergeCell ref="BB47:BE48"/>
    <mergeCell ref="BK49:BM49"/>
    <mergeCell ref="BN49:BP49"/>
    <mergeCell ref="AP50:AS50"/>
    <mergeCell ref="BK51:BM52"/>
    <mergeCell ref="BK50:BM50"/>
    <mergeCell ref="AT51:BJ52"/>
    <mergeCell ref="AK55:AO56"/>
    <mergeCell ref="BF47:BI48"/>
    <mergeCell ref="W53:Z53"/>
    <mergeCell ref="AA53:AE53"/>
    <mergeCell ref="AP49:AS49"/>
    <mergeCell ref="AT49:BJ50"/>
    <mergeCell ref="AL51:AO52"/>
    <mergeCell ref="AF53:AJ53"/>
    <mergeCell ref="AA55:AE56"/>
    <mergeCell ref="AF55:AJ56"/>
    <mergeCell ref="D53:J56"/>
    <mergeCell ref="K53:N54"/>
    <mergeCell ref="O53:R54"/>
    <mergeCell ref="S53:V54"/>
    <mergeCell ref="K55:N56"/>
    <mergeCell ref="O55:R56"/>
    <mergeCell ref="S55:V56"/>
    <mergeCell ref="AK53:AO54"/>
    <mergeCell ref="BU49:CC50"/>
    <mergeCell ref="BQ50:BT50"/>
    <mergeCell ref="BQ49:BT49"/>
    <mergeCell ref="BN51:BP52"/>
    <mergeCell ref="BN50:BP50"/>
    <mergeCell ref="BQ51:BT52"/>
    <mergeCell ref="AP53:AW54"/>
    <mergeCell ref="BU51:CC52"/>
    <mergeCell ref="AP51:AS52"/>
    <mergeCell ref="BO53:BS53"/>
    <mergeCell ref="AX53:BE54"/>
    <mergeCell ref="BF53:BN54"/>
    <mergeCell ref="AX55:BE56"/>
    <mergeCell ref="BF55:BN56"/>
    <mergeCell ref="AP55:AW56"/>
    <mergeCell ref="BX53:CC56"/>
    <mergeCell ref="W54:Z54"/>
    <mergeCell ref="AA54:AE54"/>
    <mergeCell ref="AF54:AJ54"/>
    <mergeCell ref="BO54:BS54"/>
    <mergeCell ref="BT54:BW54"/>
    <mergeCell ref="BT53:BW53"/>
    <mergeCell ref="BO55:BS56"/>
    <mergeCell ref="BT55:BW56"/>
    <mergeCell ref="W55:Z56"/>
  </mergeCells>
  <dataValidations count="14">
    <dataValidation type="textLength" allowBlank="1" showInputMessage="1" showErrorMessage="1" prompt="2 Digit Field" sqref="AK16 AK68 AK55 AK42 AK29">
      <formula1>0</formula1>
      <formula2>2</formula2>
    </dataValidation>
    <dataValidation type="textLength" allowBlank="1" showInputMessage="1" showErrorMessage="1" prompt="3 Digit Field" sqref="AP38:AS39 AP64:AS65 AP51:AS52 AP12:AS13 AP25:AS26">
      <formula1>0</formula1>
      <formula2>3</formula2>
    </dataValidation>
    <dataValidation allowBlank="1" showInputMessage="1" sqref="AA55:AJ56 AA68:AJ69"/>
    <dataValidation type="list" allowBlank="1" showInputMessage="1" promptTitle="Press the Drop Down Menu" prompt="01-Common Carrier&#10;02-Lodging&#10;03-Private Automobile Reimbursement&#10;04-M&amp;IE&#10;05-Actual Meal Expense&#10;06-One-Day Meal and Gratuity Expense&#10;08-Other Travel Expense" sqref="AF16:AJ17 AF42:AJ43 AF29:AJ30">
      <formula1>"01, 02, 03, 04, 05, 06, 08"</formula1>
    </dataValidation>
    <dataValidation type="list" allowBlank="1" showInputMessage="1" promptTitle="Press the Drop Down Menu" prompt="Select the correct object field&#10;0221-State Employee In-State Travel&#10;0222-State Employee Out-of-State Travel&#10;0227-Commission Volunteer, Guest Travel, Interviews, Board Travel&#10;0905-Contractual Travel" sqref="AA29:AE30 AA16:AE17 AA42:AE43">
      <formula1>"0221, 0222, 0227, 0905"</formula1>
    </dataValidation>
    <dataValidation type="list" allowBlank="1" showInputMessage="1" showErrorMessage="1" promptTitle="Press the Drop Down Menu" prompt="Partial&#10;Final" sqref="BU12:CC13 BU64:CC65 BU51:CC52 BU25:CC26 BU38:CC39">
      <formula1>"Partial, Final"</formula1>
    </dataValidation>
    <dataValidation type="textLength" allowBlank="1" showInputMessage="1" showErrorMessage="1" sqref="BT16 BT68 BK64 BT55 BT42 BK38 BK51 BK12 BK25 BT29">
      <formula1>0</formula1>
      <formula2>4</formula2>
    </dataValidation>
    <dataValidation type="textLength" allowBlank="1" showInputMessage="1" showErrorMessage="1" sqref="D25 BF60 BB60 D64 BF47 BB47 D51 BF8 BB8 BF34 BB34 D12 BF21 BB21 D38">
      <formula1>0</formula1>
      <formula2>10</formula2>
    </dataValidation>
    <dataValidation type="textLength" allowBlank="1" showInputMessage="1" showErrorMessage="1" prompt="30 Digit Field" sqref="K12 K64 K51 K38 K25">
      <formula1>0</formula1>
      <formula2>30</formula2>
    </dataValidation>
    <dataValidation type="textLength" allowBlank="1" showInputMessage="1" showErrorMessage="1" prompt="3 Digit Field" error="3 Digit Field" sqref="AL12:AO13 AL64:AO65 AL51:AO52 AL38:AO39 AL25:AO26">
      <formula1>0</formula1>
      <formula2>3</formula2>
    </dataValidation>
    <dataValidation type="textLength" allowBlank="1" showInputMessage="1" showErrorMessage="1" prompt="20 Digit Field" error="20 Digit Field" sqref="AT12 AT64 AT51 AT38 AT25">
      <formula1>0</formula1>
      <formula2>20</formula2>
    </dataValidation>
    <dataValidation type="textLength" allowBlank="1" showInputMessage="1" showErrorMessage="1" prompt="10 Digit Field" sqref="AP42 AX68 AP68 AX55 AP55 AX42 AX16 AP16 AX29 AP29">
      <formula1>0</formula1>
      <formula2>10</formula2>
    </dataValidation>
    <dataValidation type="textLength" allowBlank="1" showInputMessage="1" showErrorMessage="1" prompt="6 Digit Field" sqref="BF42 BO68 BF68 BO55 BF55 BO42 BO16 BF16 BO29 BF29">
      <formula1>0</formula1>
      <formula2>6</formula2>
    </dataValidation>
    <dataValidation type="textLength" allowBlank="1" showInputMessage="1" showErrorMessage="1" sqref="K16 K68 O68 BZ60 K55 O55 K42 O16 BZ47 O42 BZ8 O29 BZ34 BZ21 K29">
      <formula1>0</formula1>
      <formula2>3</formula2>
    </dataValidation>
  </dataValidations>
  <printOptions horizontalCentered="1" verticalCentered="1"/>
  <pageMargins left="0" right="0" top="0" bottom="0" header="0" footer="0"/>
  <pageSetup fitToHeight="1" fitToWidth="1" horizontalDpi="600" verticalDpi="600" orientation="landscape" scale="54"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Auditor's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WOLFS-104 (In State)</dc:title>
  <dc:subject>Automated Form</dc:subject>
  <dc:creator>Larry Buchholtz</dc:creator>
  <cp:keywords/>
  <dc:description/>
  <cp:lastModifiedBy>WY Auditor</cp:lastModifiedBy>
  <cp:lastPrinted>2008-03-21T15:17:39Z</cp:lastPrinted>
  <dcterms:created xsi:type="dcterms:W3CDTF">2000-02-24T19:53:57Z</dcterms:created>
  <dcterms:modified xsi:type="dcterms:W3CDTF">2014-09-02T18:43:18Z</dcterms:modified>
  <cp:category/>
  <cp:version/>
  <cp:contentType/>
  <cp:contentStatus/>
</cp:coreProperties>
</file>