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yroll\PAYNEW\Monthly Reports\2016\OverMax Leave\"/>
    </mc:Choice>
  </mc:AlternateContent>
  <bookViews>
    <workbookView xWindow="120" yWindow="105" windowWidth="17400" windowHeight="11190"/>
  </bookViews>
  <sheets>
    <sheet name="September" sheetId="1" r:id="rId1"/>
    <sheet name="October" sheetId="4" r:id="rId2"/>
    <sheet name="November" sheetId="5" r:id="rId3"/>
  </sheets>
  <definedNames>
    <definedName name="_xlnm._FilterDatabase" localSheetId="2" hidden="1">November!$A$1:$X$19</definedName>
    <definedName name="_xlnm._FilterDatabase" localSheetId="1" hidden="1">October!$A$1:$X$19</definedName>
    <definedName name="_xlnm._FilterDatabase" localSheetId="0" hidden="1">September!$A$1:$X$19</definedName>
  </definedNames>
  <calcPr calcId="152511"/>
</workbook>
</file>

<file path=xl/calcChain.xml><?xml version="1.0" encoding="utf-8"?>
<calcChain xmlns="http://schemas.openxmlformats.org/spreadsheetml/2006/main">
  <c r="U19" i="5" l="1"/>
  <c r="S19" i="5"/>
  <c r="Q19" i="5"/>
  <c r="R19" i="5" s="1"/>
  <c r="P19" i="5"/>
  <c r="O19" i="5"/>
  <c r="U18" i="5"/>
  <c r="S18" i="5"/>
  <c r="Q18" i="5"/>
  <c r="V18" i="5" s="1"/>
  <c r="W18" i="5" s="1"/>
  <c r="X18" i="5" s="1"/>
  <c r="P18" i="5"/>
  <c r="O18" i="5"/>
  <c r="U17" i="5"/>
  <c r="S17" i="5"/>
  <c r="O17" i="5"/>
  <c r="Q17" i="5" s="1"/>
  <c r="U16" i="5"/>
  <c r="S16" i="5"/>
  <c r="O16" i="5"/>
  <c r="Q16" i="5" s="1"/>
  <c r="U15" i="5"/>
  <c r="S15" i="5"/>
  <c r="Q15" i="5"/>
  <c r="R15" i="5" s="1"/>
  <c r="P15" i="5"/>
  <c r="O15" i="5"/>
  <c r="U14" i="5"/>
  <c r="S14" i="5"/>
  <c r="Q14" i="5"/>
  <c r="V14" i="5" s="1"/>
  <c r="W14" i="5" s="1"/>
  <c r="X14" i="5" s="1"/>
  <c r="P14" i="5"/>
  <c r="O14" i="5"/>
  <c r="U13" i="5"/>
  <c r="S13" i="5"/>
  <c r="O13" i="5"/>
  <c r="Q13" i="5" s="1"/>
  <c r="U12" i="5"/>
  <c r="S12" i="5"/>
  <c r="O12" i="5"/>
  <c r="Q12" i="5" s="1"/>
  <c r="U11" i="5"/>
  <c r="S11" i="5"/>
  <c r="Q11" i="5"/>
  <c r="R11" i="5" s="1"/>
  <c r="P11" i="5"/>
  <c r="O11" i="5"/>
  <c r="U10" i="5"/>
  <c r="S10" i="5"/>
  <c r="Q10" i="5"/>
  <c r="V10" i="5" s="1"/>
  <c r="W10" i="5" s="1"/>
  <c r="X10" i="5" s="1"/>
  <c r="P10" i="5"/>
  <c r="O10" i="5"/>
  <c r="U9" i="5"/>
  <c r="S9" i="5"/>
  <c r="O9" i="5"/>
  <c r="Q9" i="5" s="1"/>
  <c r="U8" i="5"/>
  <c r="S8" i="5"/>
  <c r="O8" i="5"/>
  <c r="P8" i="5" s="1"/>
  <c r="U7" i="5"/>
  <c r="S7" i="5"/>
  <c r="Q7" i="5"/>
  <c r="V7" i="5" s="1"/>
  <c r="W7" i="5" s="1"/>
  <c r="X7" i="5" s="1"/>
  <c r="P7" i="5"/>
  <c r="O7" i="5"/>
  <c r="U6" i="5"/>
  <c r="S6" i="5"/>
  <c r="Q6" i="5"/>
  <c r="R6" i="5" s="1"/>
  <c r="P6" i="5"/>
  <c r="O6" i="5"/>
  <c r="U5" i="5"/>
  <c r="S5" i="5"/>
  <c r="O5" i="5"/>
  <c r="Q5" i="5" s="1"/>
  <c r="U4" i="5"/>
  <c r="S4" i="5"/>
  <c r="O4" i="5"/>
  <c r="Q4" i="5" s="1"/>
  <c r="U3" i="5"/>
  <c r="S3" i="5"/>
  <c r="Q3" i="5"/>
  <c r="R3" i="5" s="1"/>
  <c r="P3" i="5"/>
  <c r="O3" i="5"/>
  <c r="U2" i="5"/>
  <c r="S2" i="5"/>
  <c r="Q2" i="5"/>
  <c r="R2" i="5" s="1"/>
  <c r="P2" i="5"/>
  <c r="O2" i="5"/>
  <c r="U19" i="4"/>
  <c r="S19" i="4"/>
  <c r="O19" i="4"/>
  <c r="Q19" i="4" s="1"/>
  <c r="U18" i="4"/>
  <c r="S18" i="4"/>
  <c r="Q18" i="4"/>
  <c r="R18" i="4" s="1"/>
  <c r="P18" i="4"/>
  <c r="O18" i="4"/>
  <c r="U17" i="4"/>
  <c r="S17" i="4"/>
  <c r="Q17" i="4"/>
  <c r="V17" i="4" s="1"/>
  <c r="W17" i="4" s="1"/>
  <c r="X17" i="4" s="1"/>
  <c r="P17" i="4"/>
  <c r="O17" i="4"/>
  <c r="U16" i="4"/>
  <c r="S16" i="4"/>
  <c r="O16" i="4"/>
  <c r="Q16" i="4" s="1"/>
  <c r="U15" i="4"/>
  <c r="S15" i="4"/>
  <c r="O15" i="4"/>
  <c r="Q15" i="4" s="1"/>
  <c r="U14" i="4"/>
  <c r="S14" i="4"/>
  <c r="Q14" i="4"/>
  <c r="R14" i="4" s="1"/>
  <c r="P14" i="4"/>
  <c r="O14" i="4"/>
  <c r="U13" i="4"/>
  <c r="S13" i="4"/>
  <c r="Q13" i="4"/>
  <c r="R13" i="4" s="1"/>
  <c r="P13" i="4"/>
  <c r="O13" i="4"/>
  <c r="U12" i="4"/>
  <c r="S12" i="4"/>
  <c r="O12" i="4"/>
  <c r="Q12" i="4" s="1"/>
  <c r="U11" i="4"/>
  <c r="S11" i="4"/>
  <c r="O11" i="4"/>
  <c r="Q11" i="4" s="1"/>
  <c r="U10" i="4"/>
  <c r="S10" i="4"/>
  <c r="Q10" i="4"/>
  <c r="R10" i="4" s="1"/>
  <c r="P10" i="4"/>
  <c r="O10" i="4"/>
  <c r="U9" i="4"/>
  <c r="S9" i="4"/>
  <c r="Q9" i="4"/>
  <c r="V9" i="4" s="1"/>
  <c r="W9" i="4" s="1"/>
  <c r="X9" i="4" s="1"/>
  <c r="P9" i="4"/>
  <c r="O9" i="4"/>
  <c r="U8" i="4"/>
  <c r="S8" i="4"/>
  <c r="O8" i="4"/>
  <c r="Q8" i="4" s="1"/>
  <c r="U7" i="4"/>
  <c r="S7" i="4"/>
  <c r="O7" i="4"/>
  <c r="Q7" i="4" s="1"/>
  <c r="U6" i="4"/>
  <c r="S6" i="4"/>
  <c r="Q6" i="4"/>
  <c r="R6" i="4" s="1"/>
  <c r="P6" i="4"/>
  <c r="O6" i="4"/>
  <c r="U5" i="4"/>
  <c r="S5" i="4"/>
  <c r="Q5" i="4"/>
  <c r="V5" i="4" s="1"/>
  <c r="W5" i="4" s="1"/>
  <c r="X5" i="4" s="1"/>
  <c r="P5" i="4"/>
  <c r="O5" i="4"/>
  <c r="U4" i="4"/>
  <c r="S4" i="4"/>
  <c r="O4" i="4"/>
  <c r="Q4" i="4" s="1"/>
  <c r="U3" i="4"/>
  <c r="S3" i="4"/>
  <c r="O3" i="4"/>
  <c r="Q3" i="4" s="1"/>
  <c r="U2" i="4"/>
  <c r="S2" i="4"/>
  <c r="Q2" i="4"/>
  <c r="R2" i="4" s="1"/>
  <c r="P2" i="4"/>
  <c r="O2" i="4"/>
  <c r="R12" i="5" l="1"/>
  <c r="V12" i="5"/>
  <c r="W12" i="5" s="1"/>
  <c r="X12" i="5" s="1"/>
  <c r="R16" i="5"/>
  <c r="V16" i="5"/>
  <c r="W16" i="5" s="1"/>
  <c r="X16" i="5" s="1"/>
  <c r="R4" i="5"/>
  <c r="V4" i="5"/>
  <c r="W4" i="5" s="1"/>
  <c r="X4" i="5" s="1"/>
  <c r="V5" i="5"/>
  <c r="W5" i="5" s="1"/>
  <c r="X5" i="5" s="1"/>
  <c r="R5" i="5"/>
  <c r="V9" i="5"/>
  <c r="W9" i="5" s="1"/>
  <c r="X9" i="5" s="1"/>
  <c r="R9" i="5"/>
  <c r="V13" i="5"/>
  <c r="W13" i="5" s="1"/>
  <c r="X13" i="5" s="1"/>
  <c r="R13" i="5"/>
  <c r="V17" i="5"/>
  <c r="W17" i="5" s="1"/>
  <c r="X17" i="5" s="1"/>
  <c r="R17" i="5"/>
  <c r="V2" i="5"/>
  <c r="W2" i="5" s="1"/>
  <c r="X2" i="5" s="1"/>
  <c r="V6" i="5"/>
  <c r="W6" i="5" s="1"/>
  <c r="X6" i="5" s="1"/>
  <c r="V3" i="5"/>
  <c r="W3" i="5" s="1"/>
  <c r="X3" i="5" s="1"/>
  <c r="P4" i="5"/>
  <c r="R10" i="5"/>
  <c r="V11" i="5"/>
  <c r="W11" i="5" s="1"/>
  <c r="X11" i="5" s="1"/>
  <c r="P12" i="5"/>
  <c r="R14" i="5"/>
  <c r="V15" i="5"/>
  <c r="W15" i="5" s="1"/>
  <c r="X15" i="5" s="1"/>
  <c r="P16" i="5"/>
  <c r="R18" i="5"/>
  <c r="V19" i="5"/>
  <c r="W19" i="5" s="1"/>
  <c r="X19" i="5" s="1"/>
  <c r="P5" i="5"/>
  <c r="R7" i="5"/>
  <c r="Q8" i="5"/>
  <c r="P9" i="5"/>
  <c r="P13" i="5"/>
  <c r="P17" i="5"/>
  <c r="V4" i="4"/>
  <c r="W4" i="4" s="1"/>
  <c r="X4" i="4" s="1"/>
  <c r="R4" i="4"/>
  <c r="V8" i="4"/>
  <c r="W8" i="4" s="1"/>
  <c r="X8" i="4" s="1"/>
  <c r="R8" i="4"/>
  <c r="V12" i="4"/>
  <c r="W12" i="4" s="1"/>
  <c r="X12" i="4" s="1"/>
  <c r="R12" i="4"/>
  <c r="V16" i="4"/>
  <c r="W16" i="4" s="1"/>
  <c r="X16" i="4" s="1"/>
  <c r="R16" i="4"/>
  <c r="R3" i="4"/>
  <c r="V3" i="4"/>
  <c r="W3" i="4" s="1"/>
  <c r="X3" i="4" s="1"/>
  <c r="R7" i="4"/>
  <c r="V7" i="4"/>
  <c r="W7" i="4" s="1"/>
  <c r="X7" i="4" s="1"/>
  <c r="R11" i="4"/>
  <c r="V11" i="4"/>
  <c r="W11" i="4" s="1"/>
  <c r="X11" i="4" s="1"/>
  <c r="R15" i="4"/>
  <c r="V15" i="4"/>
  <c r="W15" i="4" s="1"/>
  <c r="X15" i="4" s="1"/>
  <c r="R19" i="4"/>
  <c r="V19" i="4"/>
  <c r="W19" i="4" s="1"/>
  <c r="X19" i="4" s="1"/>
  <c r="V13" i="4"/>
  <c r="W13" i="4" s="1"/>
  <c r="X13" i="4" s="1"/>
  <c r="V2" i="4"/>
  <c r="W2" i="4" s="1"/>
  <c r="X2" i="4" s="1"/>
  <c r="P3" i="4"/>
  <c r="R9" i="4"/>
  <c r="V10" i="4"/>
  <c r="W10" i="4" s="1"/>
  <c r="X10" i="4" s="1"/>
  <c r="V14" i="4"/>
  <c r="W14" i="4" s="1"/>
  <c r="X14" i="4" s="1"/>
  <c r="P15" i="4"/>
  <c r="R17" i="4"/>
  <c r="V18" i="4"/>
  <c r="W18" i="4" s="1"/>
  <c r="X18" i="4" s="1"/>
  <c r="P19" i="4"/>
  <c r="R5" i="4"/>
  <c r="V6" i="4"/>
  <c r="W6" i="4" s="1"/>
  <c r="X6" i="4" s="1"/>
  <c r="P7" i="4"/>
  <c r="P11" i="4"/>
  <c r="P4" i="4"/>
  <c r="P8" i="4"/>
  <c r="P12" i="4"/>
  <c r="P16" i="4"/>
  <c r="O2" i="1"/>
  <c r="Q2" i="1"/>
  <c r="R2" i="1" s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" i="1"/>
  <c r="R8" i="5" l="1"/>
  <c r="V8" i="5"/>
  <c r="W8" i="5" s="1"/>
  <c r="X8" i="5" s="1"/>
  <c r="V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U19" i="1" l="1"/>
  <c r="U18" i="1"/>
  <c r="U17" i="1"/>
  <c r="Q17" i="1"/>
  <c r="U16" i="1"/>
  <c r="U15" i="1"/>
  <c r="Q15" i="1"/>
  <c r="U14" i="1"/>
  <c r="U13" i="1"/>
  <c r="P13" i="1"/>
  <c r="U12" i="1"/>
  <c r="U11" i="1"/>
  <c r="U10" i="1"/>
  <c r="U9" i="1"/>
  <c r="Q9" i="1"/>
  <c r="U8" i="1"/>
  <c r="U7" i="1"/>
  <c r="Q7" i="1"/>
  <c r="U6" i="1"/>
  <c r="U5" i="1"/>
  <c r="P5" i="1"/>
  <c r="U4" i="1"/>
  <c r="U3" i="1"/>
  <c r="Q3" i="1"/>
  <c r="U2" i="1"/>
  <c r="P11" i="1" l="1"/>
  <c r="Q11" i="1"/>
  <c r="R11" i="1" s="1"/>
  <c r="Q19" i="1"/>
  <c r="V19" i="1" s="1"/>
  <c r="W19" i="1" s="1"/>
  <c r="X19" i="1" s="1"/>
  <c r="P19" i="1"/>
  <c r="Q5" i="1"/>
  <c r="R5" i="1" s="1"/>
  <c r="R17" i="1"/>
  <c r="V17" i="1"/>
  <c r="W17" i="1" s="1"/>
  <c r="X17" i="1" s="1"/>
  <c r="R9" i="1"/>
  <c r="V9" i="1"/>
  <c r="W9" i="1" s="1"/>
  <c r="X9" i="1" s="1"/>
  <c r="P9" i="1"/>
  <c r="Q13" i="1"/>
  <c r="P17" i="1"/>
  <c r="P6" i="1"/>
  <c r="Q6" i="1"/>
  <c r="R7" i="1"/>
  <c r="V7" i="1"/>
  <c r="W7" i="1" s="1"/>
  <c r="X7" i="1" s="1"/>
  <c r="Q14" i="1"/>
  <c r="P14" i="1"/>
  <c r="V15" i="1"/>
  <c r="W15" i="1" s="1"/>
  <c r="X15" i="1" s="1"/>
  <c r="R15" i="1"/>
  <c r="Q16" i="1"/>
  <c r="P16" i="1"/>
  <c r="P2" i="1"/>
  <c r="R3" i="1"/>
  <c r="V3" i="1"/>
  <c r="W3" i="1" s="1"/>
  <c r="X3" i="1" s="1"/>
  <c r="P10" i="1"/>
  <c r="Q10" i="1"/>
  <c r="Q18" i="1"/>
  <c r="P18" i="1"/>
  <c r="Q8" i="1"/>
  <c r="P8" i="1"/>
  <c r="Q4" i="1"/>
  <c r="P4" i="1"/>
  <c r="P12" i="1"/>
  <c r="Q12" i="1"/>
  <c r="P7" i="1"/>
  <c r="P15" i="1"/>
  <c r="P3" i="1"/>
  <c r="V11" i="1" l="1"/>
  <c r="W11" i="1" s="1"/>
  <c r="X11" i="1" s="1"/>
  <c r="V5" i="1"/>
  <c r="W5" i="1" s="1"/>
  <c r="X5" i="1" s="1"/>
  <c r="R19" i="1"/>
  <c r="R13" i="1"/>
  <c r="V13" i="1"/>
  <c r="W13" i="1" s="1"/>
  <c r="X13" i="1" s="1"/>
  <c r="V12" i="1"/>
  <c r="W12" i="1" s="1"/>
  <c r="X12" i="1" s="1"/>
  <c r="R12" i="1"/>
  <c r="V8" i="1"/>
  <c r="W8" i="1" s="1"/>
  <c r="X8" i="1" s="1"/>
  <c r="R8" i="1"/>
  <c r="V10" i="1"/>
  <c r="W10" i="1" s="1"/>
  <c r="X10" i="1" s="1"/>
  <c r="R10" i="1"/>
  <c r="V6" i="1"/>
  <c r="W6" i="1" s="1"/>
  <c r="X6" i="1" s="1"/>
  <c r="R6" i="1"/>
  <c r="R18" i="1"/>
  <c r="V18" i="1"/>
  <c r="W18" i="1" s="1"/>
  <c r="X18" i="1" s="1"/>
  <c r="V16" i="1"/>
  <c r="W16" i="1" s="1"/>
  <c r="X16" i="1" s="1"/>
  <c r="R16" i="1"/>
  <c r="V4" i="1"/>
  <c r="W4" i="1" s="1"/>
  <c r="X4" i="1" s="1"/>
  <c r="R4" i="1"/>
  <c r="W2" i="1"/>
  <c r="X2" i="1" s="1"/>
  <c r="V14" i="1"/>
  <c r="W14" i="1" s="1"/>
  <c r="X14" i="1" s="1"/>
  <c r="R14" i="1"/>
</calcChain>
</file>

<file path=xl/sharedStrings.xml><?xml version="1.0" encoding="utf-8"?>
<sst xmlns="http://schemas.openxmlformats.org/spreadsheetml/2006/main" count="72" uniqueCount="24">
  <si>
    <t>Projected Accrual (Mins)</t>
  </si>
  <si>
    <t>Potential Balance (Mins)</t>
  </si>
  <si>
    <t>Potential Balance (Hrs:Mins)</t>
  </si>
  <si>
    <t>16 max</t>
  </si>
  <si>
    <t>Max rollover (mins)</t>
  </si>
  <si>
    <t>Max Rollover (Hrs:Mins)</t>
  </si>
  <si>
    <t>over max (mins)</t>
  </si>
  <si>
    <t>over max positive (mins)</t>
  </si>
  <si>
    <t>Potenial Over Max (Hrs:Mins)</t>
  </si>
  <si>
    <t>Projected Accrual    (Using Oct XX)</t>
  </si>
  <si>
    <t>Home Dept</t>
  </si>
  <si>
    <t>Home Unit</t>
  </si>
  <si>
    <t>Pay Location</t>
  </si>
  <si>
    <t>Employee Name</t>
  </si>
  <si>
    <t>Employee ID</t>
  </si>
  <si>
    <t>Status</t>
  </si>
  <si>
    <t>Leave Category</t>
  </si>
  <si>
    <t>Category Description</t>
  </si>
  <si>
    <t>Previous Balance</t>
  </si>
  <si>
    <t>Current Accrual</t>
  </si>
  <si>
    <t>Current Usage</t>
  </si>
  <si>
    <t>Current Balance</t>
  </si>
  <si>
    <t>Work Location</t>
  </si>
  <si>
    <t>Pay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</si>
</sst>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 vertical="top"/>
    </xf>
    <xf numFmtId="0" fontId="1" fillId="0" borderId="0" xfId="0" applyFont="1"/>
    <xf numFmtId="164" fontId="1" fillId="0" borderId="0" xfId="0" applyNumberFormat="1" applyFont="1" applyAlignment="1">
      <alignment horizontal="right" vertical="top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abSelected="1" workbookViewId="0">
      <selection activeCell="L13" sqref="L13"/>
    </sheetView>
  </sheetViews>
  <sheetFormatPr defaultRowHeight="12.75" x14ac:dyDescent="0.2"/>
  <cols>
    <col min="3" max="4" width="14.7109375" bestFit="1" customWidth="1"/>
    <col min="5" max="6" width="16" customWidth="1"/>
    <col min="8" max="8" width="9.5703125" style="5" bestFit="1" customWidth="1"/>
    <col min="10" max="10" width="12" customWidth="1"/>
    <col min="16" max="16" width="13.5703125" customWidth="1"/>
    <col min="17" max="24" width="10.7109375" customWidth="1"/>
  </cols>
  <sheetData>
    <row r="1" spans="1:24" ht="51" x14ac:dyDescent="0.2">
      <c r="A1" s="1" t="s">
        <v>10</v>
      </c>
      <c r="B1" s="1" t="s">
        <v>11</v>
      </c>
      <c r="C1" s="9" t="s">
        <v>12</v>
      </c>
      <c r="D1" s="9" t="s">
        <v>22</v>
      </c>
      <c r="E1" s="1" t="s">
        <v>13</v>
      </c>
      <c r="F1" s="1" t="s">
        <v>14</v>
      </c>
      <c r="G1" s="1" t="s">
        <v>15</v>
      </c>
      <c r="H1" s="1" t="s">
        <v>23</v>
      </c>
      <c r="I1" s="1" t="s">
        <v>16</v>
      </c>
      <c r="J1" s="1" t="s">
        <v>17</v>
      </c>
      <c r="K1" s="1" t="s">
        <v>18</v>
      </c>
      <c r="L1" s="2" t="s">
        <v>19</v>
      </c>
      <c r="M1" s="2" t="s">
        <v>20</v>
      </c>
      <c r="N1" s="2" t="s">
        <v>21</v>
      </c>
      <c r="O1" s="3" t="s">
        <v>0</v>
      </c>
      <c r="P1" s="3" t="s">
        <v>9</v>
      </c>
      <c r="Q1" s="3" t="s">
        <v>1</v>
      </c>
      <c r="R1" s="2" t="s">
        <v>2</v>
      </c>
      <c r="S1" s="2" t="s">
        <v>3</v>
      </c>
      <c r="T1" s="2" t="s">
        <v>4</v>
      </c>
      <c r="U1" s="2" t="s">
        <v>5</v>
      </c>
      <c r="V1" s="2" t="s">
        <v>6</v>
      </c>
      <c r="W1" s="2" t="s">
        <v>7</v>
      </c>
      <c r="X1" s="2" t="s">
        <v>8</v>
      </c>
    </row>
    <row r="2" spans="1:24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4">
        <f t="shared" ref="O2:O19" si="0">L2*3</f>
        <v>0</v>
      </c>
      <c r="P2" s="6" t="str">
        <f t="shared" ref="P2:P19" si="1">CONCATENATE(TRUNC(O2/60),":",ROUND(MOD(O2,60),0))</f>
        <v>0:0</v>
      </c>
      <c r="Q2" s="5">
        <f t="shared" ref="Q2:Q19" si="2">N2+O2</f>
        <v>0</v>
      </c>
      <c r="R2" s="5" t="str">
        <f>CONCATENATE(TRUNC(Q2/60),":",ROUND(MOD(Q2,60),0))</f>
        <v>0:0</v>
      </c>
      <c r="S2" s="5">
        <f>IF(L2=960,23040,0)</f>
        <v>0</v>
      </c>
      <c r="T2" s="5">
        <v>4800</v>
      </c>
      <c r="U2" s="5" t="str">
        <f t="shared" ref="U2:U19" si="3">CONCATENATE(TRUNC(T2/60),":",ROUND(MOD(T2,60),0))</f>
        <v>80:0</v>
      </c>
      <c r="V2" s="5">
        <f t="shared" ref="V2:V19" si="4">Q2-T2</f>
        <v>-4800</v>
      </c>
      <c r="W2" s="5">
        <f t="shared" ref="W2:W19" si="5">IF(V2&lt;0,0,V2)</f>
        <v>0</v>
      </c>
      <c r="X2" s="5" t="str">
        <f t="shared" ref="X2:X19" si="6">CONCATENATE(TRUNC(W2/60),":",ROUND(MOD(W2,60),0))</f>
        <v>0:0</v>
      </c>
    </row>
    <row r="3" spans="1:24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8"/>
      <c r="N3" s="8"/>
      <c r="O3" s="4">
        <f t="shared" si="0"/>
        <v>0</v>
      </c>
      <c r="P3" s="6" t="str">
        <f t="shared" si="1"/>
        <v>0:0</v>
      </c>
      <c r="Q3" s="5">
        <f t="shared" si="2"/>
        <v>0</v>
      </c>
      <c r="R3" s="5" t="str">
        <f t="shared" ref="R3:R19" si="7">CONCATENATE(TRUNC(Q3/60),":",ROUND(MOD(Q3,60),0))</f>
        <v>0:0</v>
      </c>
      <c r="S3" s="5">
        <f t="shared" ref="S3:S19" si="8">IF(L3=960,23040,0)</f>
        <v>0</v>
      </c>
      <c r="T3" s="5">
        <v>4800</v>
      </c>
      <c r="U3" s="5" t="str">
        <f t="shared" si="3"/>
        <v>80:0</v>
      </c>
      <c r="V3" s="5">
        <f t="shared" si="4"/>
        <v>-4800</v>
      </c>
      <c r="W3" s="5">
        <f t="shared" si="5"/>
        <v>0</v>
      </c>
      <c r="X3" s="5" t="str">
        <f t="shared" si="6"/>
        <v>0:0</v>
      </c>
    </row>
    <row r="4" spans="1:24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8"/>
      <c r="N4" s="8"/>
      <c r="O4" s="4">
        <f t="shared" si="0"/>
        <v>0</v>
      </c>
      <c r="P4" s="6" t="str">
        <f t="shared" si="1"/>
        <v>0:0</v>
      </c>
      <c r="Q4" s="5">
        <f t="shared" si="2"/>
        <v>0</v>
      </c>
      <c r="R4" s="5" t="str">
        <f t="shared" si="7"/>
        <v>0:0</v>
      </c>
      <c r="S4" s="5">
        <f t="shared" si="8"/>
        <v>0</v>
      </c>
      <c r="T4" s="5">
        <v>4800</v>
      </c>
      <c r="U4" s="5" t="str">
        <f t="shared" si="3"/>
        <v>80:0</v>
      </c>
      <c r="V4" s="5">
        <f t="shared" si="4"/>
        <v>-4800</v>
      </c>
      <c r="W4" s="5">
        <f t="shared" si="5"/>
        <v>0</v>
      </c>
      <c r="X4" s="5" t="str">
        <f t="shared" si="6"/>
        <v>0:0</v>
      </c>
    </row>
    <row r="5" spans="1:24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8"/>
      <c r="N5" s="8"/>
      <c r="O5" s="4">
        <f t="shared" si="0"/>
        <v>0</v>
      </c>
      <c r="P5" s="6" t="str">
        <f t="shared" si="1"/>
        <v>0:0</v>
      </c>
      <c r="Q5" s="5">
        <f t="shared" si="2"/>
        <v>0</v>
      </c>
      <c r="R5" s="5" t="str">
        <f t="shared" si="7"/>
        <v>0:0</v>
      </c>
      <c r="S5" s="5">
        <f t="shared" si="8"/>
        <v>0</v>
      </c>
      <c r="T5" s="5">
        <v>4800</v>
      </c>
      <c r="U5" s="5" t="str">
        <f t="shared" si="3"/>
        <v>80:0</v>
      </c>
      <c r="V5" s="5">
        <f t="shared" si="4"/>
        <v>-4800</v>
      </c>
      <c r="W5" s="5">
        <f t="shared" si="5"/>
        <v>0</v>
      </c>
      <c r="X5" s="5" t="str">
        <f t="shared" si="6"/>
        <v>0:0</v>
      </c>
    </row>
    <row r="6" spans="1:24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8"/>
      <c r="N6" s="8"/>
      <c r="O6" s="4">
        <f t="shared" si="0"/>
        <v>0</v>
      </c>
      <c r="P6" s="6" t="str">
        <f t="shared" si="1"/>
        <v>0:0</v>
      </c>
      <c r="Q6" s="5">
        <f t="shared" si="2"/>
        <v>0</v>
      </c>
      <c r="R6" s="5" t="str">
        <f t="shared" si="7"/>
        <v>0:0</v>
      </c>
      <c r="S6" s="5">
        <f t="shared" si="8"/>
        <v>0</v>
      </c>
      <c r="T6" s="5">
        <v>4800</v>
      </c>
      <c r="U6" s="5" t="str">
        <f t="shared" si="3"/>
        <v>80:0</v>
      </c>
      <c r="V6" s="5">
        <f t="shared" si="4"/>
        <v>-4800</v>
      </c>
      <c r="W6" s="5">
        <f t="shared" si="5"/>
        <v>0</v>
      </c>
      <c r="X6" s="5" t="str">
        <f t="shared" si="6"/>
        <v>0:0</v>
      </c>
    </row>
    <row r="7" spans="1:24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4">
        <f t="shared" si="0"/>
        <v>0</v>
      </c>
      <c r="P7" s="6" t="str">
        <f t="shared" si="1"/>
        <v>0:0</v>
      </c>
      <c r="Q7" s="5">
        <f t="shared" si="2"/>
        <v>0</v>
      </c>
      <c r="R7" s="5" t="str">
        <f t="shared" si="7"/>
        <v>0:0</v>
      </c>
      <c r="S7" s="5">
        <f t="shared" si="8"/>
        <v>0</v>
      </c>
      <c r="T7" s="5">
        <v>4800</v>
      </c>
      <c r="U7" s="5" t="str">
        <f t="shared" si="3"/>
        <v>80:0</v>
      </c>
      <c r="V7" s="5">
        <f t="shared" si="4"/>
        <v>-4800</v>
      </c>
      <c r="W7" s="5">
        <f t="shared" si="5"/>
        <v>0</v>
      </c>
      <c r="X7" s="5" t="str">
        <f t="shared" si="6"/>
        <v>0:0</v>
      </c>
    </row>
    <row r="8" spans="1:24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8"/>
      <c r="N8" s="8"/>
      <c r="O8" s="4">
        <f t="shared" si="0"/>
        <v>0</v>
      </c>
      <c r="P8" s="6" t="str">
        <f t="shared" si="1"/>
        <v>0:0</v>
      </c>
      <c r="Q8" s="5">
        <f t="shared" si="2"/>
        <v>0</v>
      </c>
      <c r="R8" s="5" t="str">
        <f t="shared" si="7"/>
        <v>0:0</v>
      </c>
      <c r="S8" s="5">
        <f t="shared" si="8"/>
        <v>0</v>
      </c>
      <c r="T8" s="5">
        <v>4800</v>
      </c>
      <c r="U8" s="5" t="str">
        <f t="shared" si="3"/>
        <v>80:0</v>
      </c>
      <c r="V8" s="5">
        <f t="shared" si="4"/>
        <v>-4800</v>
      </c>
      <c r="W8" s="5">
        <f t="shared" si="5"/>
        <v>0</v>
      </c>
      <c r="X8" s="5" t="str">
        <f t="shared" si="6"/>
        <v>0:0</v>
      </c>
    </row>
    <row r="9" spans="1:24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8"/>
      <c r="N9" s="8"/>
      <c r="O9" s="4">
        <f t="shared" si="0"/>
        <v>0</v>
      </c>
      <c r="P9" s="6" t="str">
        <f t="shared" si="1"/>
        <v>0:0</v>
      </c>
      <c r="Q9" s="5">
        <f t="shared" si="2"/>
        <v>0</v>
      </c>
      <c r="R9" s="5" t="str">
        <f t="shared" si="7"/>
        <v>0:0</v>
      </c>
      <c r="S9" s="5">
        <f t="shared" si="8"/>
        <v>0</v>
      </c>
      <c r="T9" s="5">
        <v>4800</v>
      </c>
      <c r="U9" s="5" t="str">
        <f t="shared" si="3"/>
        <v>80:0</v>
      </c>
      <c r="V9" s="5">
        <f t="shared" si="4"/>
        <v>-4800</v>
      </c>
      <c r="W9" s="5">
        <f t="shared" si="5"/>
        <v>0</v>
      </c>
      <c r="X9" s="5" t="str">
        <f t="shared" si="6"/>
        <v>0:0</v>
      </c>
    </row>
    <row r="10" spans="1:24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4">
        <f t="shared" si="0"/>
        <v>0</v>
      </c>
      <c r="P10" s="6" t="str">
        <f t="shared" si="1"/>
        <v>0:0</v>
      </c>
      <c r="Q10" s="5">
        <f t="shared" si="2"/>
        <v>0</v>
      </c>
      <c r="R10" s="5" t="str">
        <f t="shared" si="7"/>
        <v>0:0</v>
      </c>
      <c r="S10" s="5">
        <f t="shared" si="8"/>
        <v>0</v>
      </c>
      <c r="T10" s="5">
        <v>4800</v>
      </c>
      <c r="U10" s="5" t="str">
        <f t="shared" si="3"/>
        <v>80:0</v>
      </c>
      <c r="V10" s="5">
        <f t="shared" si="4"/>
        <v>-4800</v>
      </c>
      <c r="W10" s="5">
        <f t="shared" si="5"/>
        <v>0</v>
      </c>
      <c r="X10" s="5" t="str">
        <f t="shared" si="6"/>
        <v>0:0</v>
      </c>
    </row>
    <row r="11" spans="1:24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8"/>
      <c r="N11" s="8"/>
      <c r="O11" s="4">
        <f t="shared" si="0"/>
        <v>0</v>
      </c>
      <c r="P11" s="6" t="str">
        <f t="shared" si="1"/>
        <v>0:0</v>
      </c>
      <c r="Q11" s="5">
        <f t="shared" si="2"/>
        <v>0</v>
      </c>
      <c r="R11" s="5" t="str">
        <f t="shared" si="7"/>
        <v>0:0</v>
      </c>
      <c r="S11" s="5">
        <f t="shared" si="8"/>
        <v>0</v>
      </c>
      <c r="T11" s="5">
        <v>4800</v>
      </c>
      <c r="U11" s="5" t="str">
        <f t="shared" si="3"/>
        <v>80:0</v>
      </c>
      <c r="V11" s="5">
        <f t="shared" si="4"/>
        <v>-4800</v>
      </c>
      <c r="W11" s="5">
        <f t="shared" si="5"/>
        <v>0</v>
      </c>
      <c r="X11" s="5" t="str">
        <f t="shared" si="6"/>
        <v>0:0</v>
      </c>
    </row>
    <row r="12" spans="1:24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8"/>
      <c r="N12" s="8"/>
      <c r="O12" s="4">
        <f t="shared" si="0"/>
        <v>0</v>
      </c>
      <c r="P12" s="6" t="str">
        <f t="shared" si="1"/>
        <v>0:0</v>
      </c>
      <c r="Q12" s="5">
        <f t="shared" si="2"/>
        <v>0</v>
      </c>
      <c r="R12" s="5" t="str">
        <f t="shared" si="7"/>
        <v>0:0</v>
      </c>
      <c r="S12" s="5">
        <f t="shared" si="8"/>
        <v>0</v>
      </c>
      <c r="T12" s="5">
        <v>4800</v>
      </c>
      <c r="U12" s="5" t="str">
        <f t="shared" si="3"/>
        <v>80:0</v>
      </c>
      <c r="V12" s="5">
        <f t="shared" si="4"/>
        <v>-4800</v>
      </c>
      <c r="W12" s="5">
        <f t="shared" si="5"/>
        <v>0</v>
      </c>
      <c r="X12" s="5" t="str">
        <f t="shared" si="6"/>
        <v>0:0</v>
      </c>
    </row>
    <row r="13" spans="1:24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8"/>
      <c r="N13" s="8"/>
      <c r="O13" s="4">
        <f t="shared" si="0"/>
        <v>0</v>
      </c>
      <c r="P13" s="6" t="str">
        <f t="shared" si="1"/>
        <v>0:0</v>
      </c>
      <c r="Q13" s="5">
        <f t="shared" si="2"/>
        <v>0</v>
      </c>
      <c r="R13" s="5" t="str">
        <f t="shared" si="7"/>
        <v>0:0</v>
      </c>
      <c r="S13" s="5">
        <f t="shared" si="8"/>
        <v>0</v>
      </c>
      <c r="T13" s="5">
        <v>4800</v>
      </c>
      <c r="U13" s="5" t="str">
        <f t="shared" si="3"/>
        <v>80:0</v>
      </c>
      <c r="V13" s="5">
        <f t="shared" si="4"/>
        <v>-4800</v>
      </c>
      <c r="W13" s="5">
        <f t="shared" si="5"/>
        <v>0</v>
      </c>
      <c r="X13" s="5" t="str">
        <f t="shared" si="6"/>
        <v>0:0</v>
      </c>
    </row>
    <row r="14" spans="1:24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8"/>
      <c r="N14" s="8"/>
      <c r="O14" s="4">
        <f t="shared" si="0"/>
        <v>0</v>
      </c>
      <c r="P14" s="6" t="str">
        <f t="shared" si="1"/>
        <v>0:0</v>
      </c>
      <c r="Q14" s="5">
        <f t="shared" si="2"/>
        <v>0</v>
      </c>
      <c r="R14" s="5" t="str">
        <f t="shared" si="7"/>
        <v>0:0</v>
      </c>
      <c r="S14" s="5">
        <f t="shared" si="8"/>
        <v>0</v>
      </c>
      <c r="T14" s="5">
        <v>4800</v>
      </c>
      <c r="U14" s="5" t="str">
        <f t="shared" si="3"/>
        <v>80:0</v>
      </c>
      <c r="V14" s="5">
        <f t="shared" si="4"/>
        <v>-4800</v>
      </c>
      <c r="W14" s="5">
        <f t="shared" si="5"/>
        <v>0</v>
      </c>
      <c r="X14" s="5" t="str">
        <f t="shared" si="6"/>
        <v>0:0</v>
      </c>
    </row>
    <row r="15" spans="1:24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8"/>
      <c r="N15" s="8"/>
      <c r="O15" s="4">
        <f t="shared" si="0"/>
        <v>0</v>
      </c>
      <c r="P15" s="6" t="str">
        <f t="shared" si="1"/>
        <v>0:0</v>
      </c>
      <c r="Q15" s="5">
        <f t="shared" si="2"/>
        <v>0</v>
      </c>
      <c r="R15" s="5" t="str">
        <f t="shared" si="7"/>
        <v>0:0</v>
      </c>
      <c r="S15" s="5">
        <f t="shared" si="8"/>
        <v>0</v>
      </c>
      <c r="T15" s="5">
        <v>4800</v>
      </c>
      <c r="U15" s="5" t="str">
        <f t="shared" si="3"/>
        <v>80:0</v>
      </c>
      <c r="V15" s="5">
        <f t="shared" si="4"/>
        <v>-4800</v>
      </c>
      <c r="W15" s="5">
        <f t="shared" si="5"/>
        <v>0</v>
      </c>
      <c r="X15" s="5" t="str">
        <f t="shared" si="6"/>
        <v>0:0</v>
      </c>
    </row>
    <row r="16" spans="1:24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8"/>
      <c r="N16" s="8"/>
      <c r="O16" s="4">
        <f t="shared" si="0"/>
        <v>0</v>
      </c>
      <c r="P16" s="6" t="str">
        <f t="shared" si="1"/>
        <v>0:0</v>
      </c>
      <c r="Q16" s="5">
        <f t="shared" si="2"/>
        <v>0</v>
      </c>
      <c r="R16" s="5" t="str">
        <f t="shared" si="7"/>
        <v>0:0</v>
      </c>
      <c r="S16" s="5">
        <f t="shared" si="8"/>
        <v>0</v>
      </c>
      <c r="T16" s="5">
        <v>4800</v>
      </c>
      <c r="U16" s="5" t="str">
        <f t="shared" si="3"/>
        <v>80:0</v>
      </c>
      <c r="V16" s="5">
        <f t="shared" si="4"/>
        <v>-4800</v>
      </c>
      <c r="W16" s="5">
        <f t="shared" si="5"/>
        <v>0</v>
      </c>
      <c r="X16" s="5" t="str">
        <f t="shared" si="6"/>
        <v>0:0</v>
      </c>
    </row>
    <row r="17" spans="1:24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8"/>
      <c r="N17" s="8"/>
      <c r="O17" s="4">
        <f t="shared" si="0"/>
        <v>0</v>
      </c>
      <c r="P17" s="6" t="str">
        <f t="shared" si="1"/>
        <v>0:0</v>
      </c>
      <c r="Q17" s="5">
        <f t="shared" si="2"/>
        <v>0</v>
      </c>
      <c r="R17" s="5" t="str">
        <f t="shared" si="7"/>
        <v>0:0</v>
      </c>
      <c r="S17" s="5">
        <f t="shared" si="8"/>
        <v>0</v>
      </c>
      <c r="T17" s="5">
        <v>4800</v>
      </c>
      <c r="U17" s="5" t="str">
        <f t="shared" si="3"/>
        <v>80:0</v>
      </c>
      <c r="V17" s="5">
        <f t="shared" si="4"/>
        <v>-4800</v>
      </c>
      <c r="W17" s="5">
        <f t="shared" si="5"/>
        <v>0</v>
      </c>
      <c r="X17" s="5" t="str">
        <f t="shared" si="6"/>
        <v>0:0</v>
      </c>
    </row>
    <row r="18" spans="1:24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8"/>
      <c r="N18" s="8"/>
      <c r="O18" s="4">
        <f t="shared" si="0"/>
        <v>0</v>
      </c>
      <c r="P18" s="6" t="str">
        <f t="shared" si="1"/>
        <v>0:0</v>
      </c>
      <c r="Q18" s="5">
        <f t="shared" si="2"/>
        <v>0</v>
      </c>
      <c r="R18" s="5" t="str">
        <f t="shared" si="7"/>
        <v>0:0</v>
      </c>
      <c r="S18" s="5">
        <f t="shared" si="8"/>
        <v>0</v>
      </c>
      <c r="T18" s="5">
        <v>4800</v>
      </c>
      <c r="U18" s="5" t="str">
        <f t="shared" si="3"/>
        <v>80:0</v>
      </c>
      <c r="V18" s="5">
        <f t="shared" si="4"/>
        <v>-4800</v>
      </c>
      <c r="W18" s="5">
        <f t="shared" si="5"/>
        <v>0</v>
      </c>
      <c r="X18" s="5" t="str">
        <f t="shared" si="6"/>
        <v>0:0</v>
      </c>
    </row>
    <row r="19" spans="1:24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8"/>
      <c r="N19" s="8"/>
      <c r="O19" s="4">
        <f t="shared" si="0"/>
        <v>0</v>
      </c>
      <c r="P19" s="6" t="str">
        <f t="shared" si="1"/>
        <v>0:0</v>
      </c>
      <c r="Q19" s="5">
        <f t="shared" si="2"/>
        <v>0</v>
      </c>
      <c r="R19" s="5" t="str">
        <f t="shared" si="7"/>
        <v>0:0</v>
      </c>
      <c r="S19" s="5">
        <f t="shared" si="8"/>
        <v>0</v>
      </c>
      <c r="T19" s="5">
        <v>4800</v>
      </c>
      <c r="U19" s="5" t="str">
        <f t="shared" si="3"/>
        <v>80:0</v>
      </c>
      <c r="V19" s="5">
        <f t="shared" si="4"/>
        <v>-4800</v>
      </c>
      <c r="W19" s="5">
        <f t="shared" si="5"/>
        <v>0</v>
      </c>
      <c r="X19" s="5" t="str">
        <f t="shared" si="6"/>
        <v>0:0</v>
      </c>
    </row>
    <row r="20" spans="1:24" x14ac:dyDescent="0.2">
      <c r="H20" s="7"/>
    </row>
    <row r="21" spans="1:24" x14ac:dyDescent="0.2">
      <c r="H21" s="7"/>
    </row>
    <row r="22" spans="1:24" x14ac:dyDescent="0.2">
      <c r="H22" s="7"/>
    </row>
    <row r="23" spans="1:24" x14ac:dyDescent="0.2">
      <c r="H23" s="7"/>
    </row>
    <row r="24" spans="1:24" x14ac:dyDescent="0.2">
      <c r="H24" s="7"/>
    </row>
    <row r="25" spans="1:24" x14ac:dyDescent="0.2">
      <c r="H25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workbookViewId="0">
      <selection activeCell="I30" sqref="I30"/>
    </sheetView>
  </sheetViews>
  <sheetFormatPr defaultRowHeight="12.75" x14ac:dyDescent="0.2"/>
  <cols>
    <col min="1" max="7" width="13.85546875" customWidth="1"/>
    <col min="8" max="8" width="13.85546875" style="5" customWidth="1"/>
    <col min="9" max="14" width="13.85546875" customWidth="1"/>
    <col min="15" max="24" width="13.7109375" customWidth="1"/>
  </cols>
  <sheetData>
    <row r="1" spans="1:24" s="10" customFormat="1" ht="38.25" x14ac:dyDescent="0.2">
      <c r="A1" s="1" t="s">
        <v>10</v>
      </c>
      <c r="B1" s="1" t="s">
        <v>11</v>
      </c>
      <c r="C1" s="1" t="s">
        <v>12</v>
      </c>
      <c r="D1" s="1" t="s">
        <v>22</v>
      </c>
      <c r="E1" s="1" t="s">
        <v>13</v>
      </c>
      <c r="F1" s="1" t="s">
        <v>14</v>
      </c>
      <c r="G1" s="1" t="s">
        <v>15</v>
      </c>
      <c r="H1" s="1" t="s">
        <v>23</v>
      </c>
      <c r="I1" s="1" t="s">
        <v>16</v>
      </c>
      <c r="J1" s="1" t="s">
        <v>17</v>
      </c>
      <c r="K1" s="1" t="s">
        <v>18</v>
      </c>
      <c r="L1" s="2" t="s">
        <v>19</v>
      </c>
      <c r="M1" s="2" t="s">
        <v>20</v>
      </c>
      <c r="N1" s="2" t="s">
        <v>21</v>
      </c>
      <c r="O1" s="3" t="s">
        <v>0</v>
      </c>
      <c r="P1" s="3" t="s">
        <v>9</v>
      </c>
      <c r="Q1" s="3" t="s">
        <v>1</v>
      </c>
      <c r="R1" s="2" t="s">
        <v>2</v>
      </c>
      <c r="S1" s="2" t="s">
        <v>3</v>
      </c>
      <c r="T1" s="2" t="s">
        <v>4</v>
      </c>
      <c r="U1" s="2" t="s">
        <v>5</v>
      </c>
      <c r="V1" s="2" t="s">
        <v>6</v>
      </c>
      <c r="W1" s="2" t="s">
        <v>7</v>
      </c>
      <c r="X1" s="2" t="s">
        <v>8</v>
      </c>
    </row>
    <row r="2" spans="1:24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4">
        <f>L2*2</f>
        <v>0</v>
      </c>
      <c r="P2" s="6" t="str">
        <f t="shared" ref="P2:P19" si="0">CONCATENATE(TRUNC(O2/60),":",ROUND(MOD(O2,60),0))</f>
        <v>0:0</v>
      </c>
      <c r="Q2" s="5">
        <f t="shared" ref="Q2:Q19" si="1">N2+O2</f>
        <v>0</v>
      </c>
      <c r="R2" s="5" t="str">
        <f>CONCATENATE(TRUNC(Q2/60),":",ROUND(MOD(Q2,60),0))</f>
        <v>0:0</v>
      </c>
      <c r="S2" s="5">
        <f>IF(L2=960,23040,0)</f>
        <v>0</v>
      </c>
      <c r="T2" s="5">
        <v>4800</v>
      </c>
      <c r="U2" s="5" t="str">
        <f t="shared" ref="U2:U19" si="2">CONCATENATE(TRUNC(T2/60),":",ROUND(MOD(T2,60),0))</f>
        <v>80:0</v>
      </c>
      <c r="V2" s="5">
        <f t="shared" ref="V2:V19" si="3">Q2-T2</f>
        <v>-4800</v>
      </c>
      <c r="W2" s="5">
        <f t="shared" ref="W2:W19" si="4">IF(V2&lt;0,0,V2)</f>
        <v>0</v>
      </c>
      <c r="X2" s="5" t="str">
        <f t="shared" ref="X2:X19" si="5">CONCATENATE(TRUNC(W2/60),":",ROUND(MOD(W2,60),0))</f>
        <v>0:0</v>
      </c>
    </row>
    <row r="3" spans="1:24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8"/>
      <c r="N3" s="8"/>
      <c r="O3" s="4">
        <f t="shared" ref="O3:O19" si="6">L3*2</f>
        <v>0</v>
      </c>
      <c r="P3" s="6" t="str">
        <f t="shared" si="0"/>
        <v>0:0</v>
      </c>
      <c r="Q3" s="5">
        <f t="shared" si="1"/>
        <v>0</v>
      </c>
      <c r="R3" s="5" t="str">
        <f t="shared" ref="R3:R19" si="7">CONCATENATE(TRUNC(Q3/60),":",ROUND(MOD(Q3,60),0))</f>
        <v>0:0</v>
      </c>
      <c r="S3" s="5">
        <f t="shared" ref="S3:S19" si="8">IF(L3=960,23040,0)</f>
        <v>0</v>
      </c>
      <c r="T3" s="5">
        <v>4800</v>
      </c>
      <c r="U3" s="5" t="str">
        <f t="shared" si="2"/>
        <v>80:0</v>
      </c>
      <c r="V3" s="5">
        <f t="shared" si="3"/>
        <v>-4800</v>
      </c>
      <c r="W3" s="5">
        <f t="shared" si="4"/>
        <v>0</v>
      </c>
      <c r="X3" s="5" t="str">
        <f t="shared" si="5"/>
        <v>0:0</v>
      </c>
    </row>
    <row r="4" spans="1:24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8"/>
      <c r="N4" s="8"/>
      <c r="O4" s="4">
        <f t="shared" si="6"/>
        <v>0</v>
      </c>
      <c r="P4" s="6" t="str">
        <f t="shared" si="0"/>
        <v>0:0</v>
      </c>
      <c r="Q4" s="5">
        <f t="shared" si="1"/>
        <v>0</v>
      </c>
      <c r="R4" s="5" t="str">
        <f t="shared" si="7"/>
        <v>0:0</v>
      </c>
      <c r="S4" s="5">
        <f t="shared" si="8"/>
        <v>0</v>
      </c>
      <c r="T4" s="5">
        <v>4800</v>
      </c>
      <c r="U4" s="5" t="str">
        <f t="shared" si="2"/>
        <v>80:0</v>
      </c>
      <c r="V4" s="5">
        <f t="shared" si="3"/>
        <v>-4800</v>
      </c>
      <c r="W4" s="5">
        <f t="shared" si="4"/>
        <v>0</v>
      </c>
      <c r="X4" s="5" t="str">
        <f t="shared" si="5"/>
        <v>0:0</v>
      </c>
    </row>
    <row r="5" spans="1:24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8"/>
      <c r="N5" s="8"/>
      <c r="O5" s="4">
        <f t="shared" si="6"/>
        <v>0</v>
      </c>
      <c r="P5" s="6" t="str">
        <f t="shared" si="0"/>
        <v>0:0</v>
      </c>
      <c r="Q5" s="5">
        <f t="shared" si="1"/>
        <v>0</v>
      </c>
      <c r="R5" s="5" t="str">
        <f t="shared" si="7"/>
        <v>0:0</v>
      </c>
      <c r="S5" s="5">
        <f t="shared" si="8"/>
        <v>0</v>
      </c>
      <c r="T5" s="5">
        <v>4800</v>
      </c>
      <c r="U5" s="5" t="str">
        <f t="shared" si="2"/>
        <v>80:0</v>
      </c>
      <c r="V5" s="5">
        <f t="shared" si="3"/>
        <v>-4800</v>
      </c>
      <c r="W5" s="5">
        <f t="shared" si="4"/>
        <v>0</v>
      </c>
      <c r="X5" s="5" t="str">
        <f t="shared" si="5"/>
        <v>0:0</v>
      </c>
    </row>
    <row r="6" spans="1:24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8"/>
      <c r="N6" s="8"/>
      <c r="O6" s="4">
        <f t="shared" si="6"/>
        <v>0</v>
      </c>
      <c r="P6" s="6" t="str">
        <f t="shared" si="0"/>
        <v>0:0</v>
      </c>
      <c r="Q6" s="5">
        <f t="shared" si="1"/>
        <v>0</v>
      </c>
      <c r="R6" s="5" t="str">
        <f t="shared" si="7"/>
        <v>0:0</v>
      </c>
      <c r="S6" s="5">
        <f t="shared" si="8"/>
        <v>0</v>
      </c>
      <c r="T6" s="5">
        <v>4800</v>
      </c>
      <c r="U6" s="5" t="str">
        <f t="shared" si="2"/>
        <v>80:0</v>
      </c>
      <c r="V6" s="5">
        <f t="shared" si="3"/>
        <v>-4800</v>
      </c>
      <c r="W6" s="5">
        <f t="shared" si="4"/>
        <v>0</v>
      </c>
      <c r="X6" s="5" t="str">
        <f t="shared" si="5"/>
        <v>0:0</v>
      </c>
    </row>
    <row r="7" spans="1:24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4">
        <f t="shared" si="6"/>
        <v>0</v>
      </c>
      <c r="P7" s="6" t="str">
        <f t="shared" si="0"/>
        <v>0:0</v>
      </c>
      <c r="Q7" s="5">
        <f t="shared" si="1"/>
        <v>0</v>
      </c>
      <c r="R7" s="5" t="str">
        <f t="shared" si="7"/>
        <v>0:0</v>
      </c>
      <c r="S7" s="5">
        <f t="shared" si="8"/>
        <v>0</v>
      </c>
      <c r="T7" s="5">
        <v>4800</v>
      </c>
      <c r="U7" s="5" t="str">
        <f t="shared" si="2"/>
        <v>80:0</v>
      </c>
      <c r="V7" s="5">
        <f t="shared" si="3"/>
        <v>-4800</v>
      </c>
      <c r="W7" s="5">
        <f t="shared" si="4"/>
        <v>0</v>
      </c>
      <c r="X7" s="5" t="str">
        <f t="shared" si="5"/>
        <v>0:0</v>
      </c>
    </row>
    <row r="8" spans="1:24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8"/>
      <c r="N8" s="8"/>
      <c r="O8" s="4">
        <f t="shared" si="6"/>
        <v>0</v>
      </c>
      <c r="P8" s="6" t="str">
        <f t="shared" si="0"/>
        <v>0:0</v>
      </c>
      <c r="Q8" s="5">
        <f t="shared" si="1"/>
        <v>0</v>
      </c>
      <c r="R8" s="5" t="str">
        <f t="shared" si="7"/>
        <v>0:0</v>
      </c>
      <c r="S8" s="5">
        <f t="shared" si="8"/>
        <v>0</v>
      </c>
      <c r="T8" s="5">
        <v>4800</v>
      </c>
      <c r="U8" s="5" t="str">
        <f t="shared" si="2"/>
        <v>80:0</v>
      </c>
      <c r="V8" s="5">
        <f t="shared" si="3"/>
        <v>-4800</v>
      </c>
      <c r="W8" s="5">
        <f t="shared" si="4"/>
        <v>0</v>
      </c>
      <c r="X8" s="5" t="str">
        <f t="shared" si="5"/>
        <v>0:0</v>
      </c>
    </row>
    <row r="9" spans="1:24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8"/>
      <c r="N9" s="8"/>
      <c r="O9" s="4">
        <f t="shared" si="6"/>
        <v>0</v>
      </c>
      <c r="P9" s="6" t="str">
        <f t="shared" si="0"/>
        <v>0:0</v>
      </c>
      <c r="Q9" s="5">
        <f t="shared" si="1"/>
        <v>0</v>
      </c>
      <c r="R9" s="5" t="str">
        <f t="shared" si="7"/>
        <v>0:0</v>
      </c>
      <c r="S9" s="5">
        <f t="shared" si="8"/>
        <v>0</v>
      </c>
      <c r="T9" s="5">
        <v>4800</v>
      </c>
      <c r="U9" s="5" t="str">
        <f t="shared" si="2"/>
        <v>80:0</v>
      </c>
      <c r="V9" s="5">
        <f t="shared" si="3"/>
        <v>-4800</v>
      </c>
      <c r="W9" s="5">
        <f t="shared" si="4"/>
        <v>0</v>
      </c>
      <c r="X9" s="5" t="str">
        <f t="shared" si="5"/>
        <v>0:0</v>
      </c>
    </row>
    <row r="10" spans="1:24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4">
        <f t="shared" si="6"/>
        <v>0</v>
      </c>
      <c r="P10" s="6" t="str">
        <f t="shared" si="0"/>
        <v>0:0</v>
      </c>
      <c r="Q10" s="5">
        <f t="shared" si="1"/>
        <v>0</v>
      </c>
      <c r="R10" s="5" t="str">
        <f t="shared" si="7"/>
        <v>0:0</v>
      </c>
      <c r="S10" s="5">
        <f t="shared" si="8"/>
        <v>0</v>
      </c>
      <c r="T10" s="5">
        <v>4800</v>
      </c>
      <c r="U10" s="5" t="str">
        <f t="shared" si="2"/>
        <v>80:0</v>
      </c>
      <c r="V10" s="5">
        <f t="shared" si="3"/>
        <v>-4800</v>
      </c>
      <c r="W10" s="5">
        <f t="shared" si="4"/>
        <v>0</v>
      </c>
      <c r="X10" s="5" t="str">
        <f t="shared" si="5"/>
        <v>0:0</v>
      </c>
    </row>
    <row r="11" spans="1:24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8"/>
      <c r="N11" s="8"/>
      <c r="O11" s="4">
        <f t="shared" si="6"/>
        <v>0</v>
      </c>
      <c r="P11" s="6" t="str">
        <f t="shared" si="0"/>
        <v>0:0</v>
      </c>
      <c r="Q11" s="5">
        <f t="shared" si="1"/>
        <v>0</v>
      </c>
      <c r="R11" s="5" t="str">
        <f t="shared" si="7"/>
        <v>0:0</v>
      </c>
      <c r="S11" s="5">
        <f t="shared" si="8"/>
        <v>0</v>
      </c>
      <c r="T11" s="5">
        <v>4800</v>
      </c>
      <c r="U11" s="5" t="str">
        <f t="shared" si="2"/>
        <v>80:0</v>
      </c>
      <c r="V11" s="5">
        <f t="shared" si="3"/>
        <v>-4800</v>
      </c>
      <c r="W11" s="5">
        <f t="shared" si="4"/>
        <v>0</v>
      </c>
      <c r="X11" s="5" t="str">
        <f t="shared" si="5"/>
        <v>0:0</v>
      </c>
    </row>
    <row r="12" spans="1:24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8"/>
      <c r="N12" s="8"/>
      <c r="O12" s="4">
        <f t="shared" si="6"/>
        <v>0</v>
      </c>
      <c r="P12" s="6" t="str">
        <f t="shared" si="0"/>
        <v>0:0</v>
      </c>
      <c r="Q12" s="5">
        <f t="shared" si="1"/>
        <v>0</v>
      </c>
      <c r="R12" s="5" t="str">
        <f t="shared" si="7"/>
        <v>0:0</v>
      </c>
      <c r="S12" s="5">
        <f t="shared" si="8"/>
        <v>0</v>
      </c>
      <c r="T12" s="5">
        <v>4800</v>
      </c>
      <c r="U12" s="5" t="str">
        <f t="shared" si="2"/>
        <v>80:0</v>
      </c>
      <c r="V12" s="5">
        <f t="shared" si="3"/>
        <v>-4800</v>
      </c>
      <c r="W12" s="5">
        <f t="shared" si="4"/>
        <v>0</v>
      </c>
      <c r="X12" s="5" t="str">
        <f t="shared" si="5"/>
        <v>0:0</v>
      </c>
    </row>
    <row r="13" spans="1:24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8"/>
      <c r="N13" s="8"/>
      <c r="O13" s="4">
        <f t="shared" si="6"/>
        <v>0</v>
      </c>
      <c r="P13" s="6" t="str">
        <f t="shared" si="0"/>
        <v>0:0</v>
      </c>
      <c r="Q13" s="5">
        <f t="shared" si="1"/>
        <v>0</v>
      </c>
      <c r="R13" s="5" t="str">
        <f t="shared" si="7"/>
        <v>0:0</v>
      </c>
      <c r="S13" s="5">
        <f t="shared" si="8"/>
        <v>0</v>
      </c>
      <c r="T13" s="5">
        <v>4800</v>
      </c>
      <c r="U13" s="5" t="str">
        <f t="shared" si="2"/>
        <v>80:0</v>
      </c>
      <c r="V13" s="5">
        <f t="shared" si="3"/>
        <v>-4800</v>
      </c>
      <c r="W13" s="5">
        <f t="shared" si="4"/>
        <v>0</v>
      </c>
      <c r="X13" s="5" t="str">
        <f t="shared" si="5"/>
        <v>0:0</v>
      </c>
    </row>
    <row r="14" spans="1:24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8"/>
      <c r="N14" s="8"/>
      <c r="O14" s="4">
        <f t="shared" si="6"/>
        <v>0</v>
      </c>
      <c r="P14" s="6" t="str">
        <f t="shared" si="0"/>
        <v>0:0</v>
      </c>
      <c r="Q14" s="5">
        <f t="shared" si="1"/>
        <v>0</v>
      </c>
      <c r="R14" s="5" t="str">
        <f t="shared" si="7"/>
        <v>0:0</v>
      </c>
      <c r="S14" s="5">
        <f t="shared" si="8"/>
        <v>0</v>
      </c>
      <c r="T14" s="5">
        <v>4800</v>
      </c>
      <c r="U14" s="5" t="str">
        <f t="shared" si="2"/>
        <v>80:0</v>
      </c>
      <c r="V14" s="5">
        <f t="shared" si="3"/>
        <v>-4800</v>
      </c>
      <c r="W14" s="5">
        <f t="shared" si="4"/>
        <v>0</v>
      </c>
      <c r="X14" s="5" t="str">
        <f t="shared" si="5"/>
        <v>0:0</v>
      </c>
    </row>
    <row r="15" spans="1:24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8"/>
      <c r="N15" s="8"/>
      <c r="O15" s="4">
        <f t="shared" si="6"/>
        <v>0</v>
      </c>
      <c r="P15" s="6" t="str">
        <f t="shared" si="0"/>
        <v>0:0</v>
      </c>
      <c r="Q15" s="5">
        <f t="shared" si="1"/>
        <v>0</v>
      </c>
      <c r="R15" s="5" t="str">
        <f t="shared" si="7"/>
        <v>0:0</v>
      </c>
      <c r="S15" s="5">
        <f t="shared" si="8"/>
        <v>0</v>
      </c>
      <c r="T15" s="5">
        <v>4800</v>
      </c>
      <c r="U15" s="5" t="str">
        <f t="shared" si="2"/>
        <v>80:0</v>
      </c>
      <c r="V15" s="5">
        <f t="shared" si="3"/>
        <v>-4800</v>
      </c>
      <c r="W15" s="5">
        <f t="shared" si="4"/>
        <v>0</v>
      </c>
      <c r="X15" s="5" t="str">
        <f t="shared" si="5"/>
        <v>0:0</v>
      </c>
    </row>
    <row r="16" spans="1:24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8"/>
      <c r="N16" s="8"/>
      <c r="O16" s="4">
        <f t="shared" si="6"/>
        <v>0</v>
      </c>
      <c r="P16" s="6" t="str">
        <f t="shared" si="0"/>
        <v>0:0</v>
      </c>
      <c r="Q16" s="5">
        <f t="shared" si="1"/>
        <v>0</v>
      </c>
      <c r="R16" s="5" t="str">
        <f t="shared" si="7"/>
        <v>0:0</v>
      </c>
      <c r="S16" s="5">
        <f t="shared" si="8"/>
        <v>0</v>
      </c>
      <c r="T16" s="5">
        <v>4800</v>
      </c>
      <c r="U16" s="5" t="str">
        <f t="shared" si="2"/>
        <v>80:0</v>
      </c>
      <c r="V16" s="5">
        <f t="shared" si="3"/>
        <v>-4800</v>
      </c>
      <c r="W16" s="5">
        <f t="shared" si="4"/>
        <v>0</v>
      </c>
      <c r="X16" s="5" t="str">
        <f t="shared" si="5"/>
        <v>0:0</v>
      </c>
    </row>
    <row r="17" spans="1:24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8"/>
      <c r="N17" s="8"/>
      <c r="O17" s="4">
        <f t="shared" si="6"/>
        <v>0</v>
      </c>
      <c r="P17" s="6" t="str">
        <f t="shared" si="0"/>
        <v>0:0</v>
      </c>
      <c r="Q17" s="5">
        <f t="shared" si="1"/>
        <v>0</v>
      </c>
      <c r="R17" s="5" t="str">
        <f t="shared" si="7"/>
        <v>0:0</v>
      </c>
      <c r="S17" s="5">
        <f t="shared" si="8"/>
        <v>0</v>
      </c>
      <c r="T17" s="5">
        <v>4800</v>
      </c>
      <c r="U17" s="5" t="str">
        <f t="shared" si="2"/>
        <v>80:0</v>
      </c>
      <c r="V17" s="5">
        <f t="shared" si="3"/>
        <v>-4800</v>
      </c>
      <c r="W17" s="5">
        <f t="shared" si="4"/>
        <v>0</v>
      </c>
      <c r="X17" s="5" t="str">
        <f t="shared" si="5"/>
        <v>0:0</v>
      </c>
    </row>
    <row r="18" spans="1:24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8"/>
      <c r="N18" s="8"/>
      <c r="O18" s="4">
        <f t="shared" si="6"/>
        <v>0</v>
      </c>
      <c r="P18" s="6" t="str">
        <f t="shared" si="0"/>
        <v>0:0</v>
      </c>
      <c r="Q18" s="5">
        <f t="shared" si="1"/>
        <v>0</v>
      </c>
      <c r="R18" s="5" t="str">
        <f t="shared" si="7"/>
        <v>0:0</v>
      </c>
      <c r="S18" s="5">
        <f t="shared" si="8"/>
        <v>0</v>
      </c>
      <c r="T18" s="5">
        <v>4800</v>
      </c>
      <c r="U18" s="5" t="str">
        <f t="shared" si="2"/>
        <v>80:0</v>
      </c>
      <c r="V18" s="5">
        <f t="shared" si="3"/>
        <v>-4800</v>
      </c>
      <c r="W18" s="5">
        <f t="shared" si="4"/>
        <v>0</v>
      </c>
      <c r="X18" s="5" t="str">
        <f t="shared" si="5"/>
        <v>0:0</v>
      </c>
    </row>
    <row r="19" spans="1:24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8"/>
      <c r="N19" s="8"/>
      <c r="O19" s="4">
        <f t="shared" si="6"/>
        <v>0</v>
      </c>
      <c r="P19" s="6" t="str">
        <f t="shared" si="0"/>
        <v>0:0</v>
      </c>
      <c r="Q19" s="5">
        <f t="shared" si="1"/>
        <v>0</v>
      </c>
      <c r="R19" s="5" t="str">
        <f t="shared" si="7"/>
        <v>0:0</v>
      </c>
      <c r="S19" s="5">
        <f t="shared" si="8"/>
        <v>0</v>
      </c>
      <c r="T19" s="5">
        <v>4800</v>
      </c>
      <c r="U19" s="5" t="str">
        <f t="shared" si="2"/>
        <v>80:0</v>
      </c>
      <c r="V19" s="5">
        <f t="shared" si="3"/>
        <v>-4800</v>
      </c>
      <c r="W19" s="5">
        <f t="shared" si="4"/>
        <v>0</v>
      </c>
      <c r="X19" s="5" t="str">
        <f t="shared" si="5"/>
        <v>0:0</v>
      </c>
    </row>
    <row r="20" spans="1:24" x14ac:dyDescent="0.2">
      <c r="H20" s="7"/>
    </row>
    <row r="21" spans="1:24" x14ac:dyDescent="0.2">
      <c r="H21" s="7"/>
    </row>
    <row r="22" spans="1:24" x14ac:dyDescent="0.2">
      <c r="H22" s="7"/>
    </row>
    <row r="23" spans="1:24" x14ac:dyDescent="0.2">
      <c r="H23" s="7"/>
    </row>
    <row r="24" spans="1:24" x14ac:dyDescent="0.2">
      <c r="H24" s="7"/>
    </row>
    <row r="25" spans="1:24" x14ac:dyDescent="0.2">
      <c r="H25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workbookViewId="0">
      <selection activeCell="H10" sqref="H10"/>
    </sheetView>
  </sheetViews>
  <sheetFormatPr defaultRowHeight="12.75" x14ac:dyDescent="0.2"/>
  <cols>
    <col min="3" max="4" width="14.7109375" bestFit="1" customWidth="1"/>
    <col min="5" max="6" width="17.28515625" customWidth="1"/>
    <col min="8" max="8" width="9.5703125" style="5" bestFit="1" customWidth="1"/>
    <col min="10" max="10" width="13" customWidth="1"/>
    <col min="16" max="16" width="17.7109375" customWidth="1"/>
    <col min="18" max="18" width="11.28515625" customWidth="1"/>
    <col min="21" max="21" width="11.7109375" customWidth="1"/>
    <col min="24" max="24" width="10.7109375" customWidth="1"/>
  </cols>
  <sheetData>
    <row r="1" spans="1:24" ht="51" x14ac:dyDescent="0.2">
      <c r="A1" s="1" t="s">
        <v>10</v>
      </c>
      <c r="B1" s="1" t="s">
        <v>11</v>
      </c>
      <c r="C1" s="9" t="s">
        <v>12</v>
      </c>
      <c r="D1" s="9" t="s">
        <v>22</v>
      </c>
      <c r="E1" s="1" t="s">
        <v>13</v>
      </c>
      <c r="F1" s="1" t="s">
        <v>14</v>
      </c>
      <c r="G1" s="1" t="s">
        <v>15</v>
      </c>
      <c r="H1" s="1" t="s">
        <v>23</v>
      </c>
      <c r="I1" s="1" t="s">
        <v>16</v>
      </c>
      <c r="J1" s="1" t="s">
        <v>17</v>
      </c>
      <c r="K1" s="1" t="s">
        <v>18</v>
      </c>
      <c r="L1" s="2" t="s">
        <v>19</v>
      </c>
      <c r="M1" s="2" t="s">
        <v>20</v>
      </c>
      <c r="N1" s="2" t="s">
        <v>21</v>
      </c>
      <c r="O1" s="3" t="s">
        <v>0</v>
      </c>
      <c r="P1" s="3" t="s">
        <v>9</v>
      </c>
      <c r="Q1" s="3" t="s">
        <v>1</v>
      </c>
      <c r="R1" s="2" t="s">
        <v>2</v>
      </c>
      <c r="S1" s="2" t="s">
        <v>3</v>
      </c>
      <c r="T1" s="2" t="s">
        <v>4</v>
      </c>
      <c r="U1" s="2" t="s">
        <v>5</v>
      </c>
      <c r="V1" s="2" t="s">
        <v>6</v>
      </c>
      <c r="W1" s="2" t="s">
        <v>7</v>
      </c>
      <c r="X1" s="2" t="s">
        <v>8</v>
      </c>
    </row>
    <row r="2" spans="1:24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4">
        <f>L2*1</f>
        <v>0</v>
      </c>
      <c r="P2" s="6" t="str">
        <f t="shared" ref="P2:P19" si="0">CONCATENATE(TRUNC(O2/60),":",ROUND(MOD(O2,60),0))</f>
        <v>0:0</v>
      </c>
      <c r="Q2" s="5">
        <f t="shared" ref="Q2:Q19" si="1">N2+O2</f>
        <v>0</v>
      </c>
      <c r="R2" s="5" t="str">
        <f>CONCATENATE(TRUNC(Q2/60),":",ROUND(MOD(Q2,60),0))</f>
        <v>0:0</v>
      </c>
      <c r="S2" s="5">
        <f>IF(L2=960,23040,0)</f>
        <v>0</v>
      </c>
      <c r="T2" s="5">
        <v>4800</v>
      </c>
      <c r="U2" s="5" t="str">
        <f t="shared" ref="U2:U19" si="2">CONCATENATE(TRUNC(T2/60),":",ROUND(MOD(T2,60),0))</f>
        <v>80:0</v>
      </c>
      <c r="V2" s="5">
        <f t="shared" ref="V2:V19" si="3">Q2-T2</f>
        <v>-4800</v>
      </c>
      <c r="W2" s="5">
        <f t="shared" ref="W2:W19" si="4">IF(V2&lt;0,0,V2)</f>
        <v>0</v>
      </c>
      <c r="X2" s="5" t="str">
        <f t="shared" ref="X2:X19" si="5">CONCATENATE(TRUNC(W2/60),":",ROUND(MOD(W2,60),0))</f>
        <v>0:0</v>
      </c>
    </row>
    <row r="3" spans="1:24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8"/>
      <c r="N3" s="8"/>
      <c r="O3" s="4">
        <f t="shared" ref="O3:O19" si="6">L3*1</f>
        <v>0</v>
      </c>
      <c r="P3" s="6" t="str">
        <f t="shared" si="0"/>
        <v>0:0</v>
      </c>
      <c r="Q3" s="5">
        <f t="shared" si="1"/>
        <v>0</v>
      </c>
      <c r="R3" s="5" t="str">
        <f t="shared" ref="R3:R19" si="7">CONCATENATE(TRUNC(Q3/60),":",ROUND(MOD(Q3,60),0))</f>
        <v>0:0</v>
      </c>
      <c r="S3" s="5">
        <f t="shared" ref="S3:S19" si="8">IF(L3=960,23040,0)</f>
        <v>0</v>
      </c>
      <c r="T3" s="5">
        <v>4800</v>
      </c>
      <c r="U3" s="5" t="str">
        <f t="shared" si="2"/>
        <v>80:0</v>
      </c>
      <c r="V3" s="5">
        <f t="shared" si="3"/>
        <v>-4800</v>
      </c>
      <c r="W3" s="5">
        <f t="shared" si="4"/>
        <v>0</v>
      </c>
      <c r="X3" s="5" t="str">
        <f t="shared" si="5"/>
        <v>0:0</v>
      </c>
    </row>
    <row r="4" spans="1:24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8"/>
      <c r="N4" s="8"/>
      <c r="O4" s="4">
        <f t="shared" si="6"/>
        <v>0</v>
      </c>
      <c r="P4" s="6" t="str">
        <f t="shared" si="0"/>
        <v>0:0</v>
      </c>
      <c r="Q4" s="5">
        <f t="shared" si="1"/>
        <v>0</v>
      </c>
      <c r="R4" s="5" t="str">
        <f t="shared" si="7"/>
        <v>0:0</v>
      </c>
      <c r="S4" s="5">
        <f t="shared" si="8"/>
        <v>0</v>
      </c>
      <c r="T4" s="5">
        <v>4800</v>
      </c>
      <c r="U4" s="5" t="str">
        <f t="shared" si="2"/>
        <v>80:0</v>
      </c>
      <c r="V4" s="5">
        <f t="shared" si="3"/>
        <v>-4800</v>
      </c>
      <c r="W4" s="5">
        <f t="shared" si="4"/>
        <v>0</v>
      </c>
      <c r="X4" s="5" t="str">
        <f t="shared" si="5"/>
        <v>0:0</v>
      </c>
    </row>
    <row r="5" spans="1:24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8"/>
      <c r="N5" s="8"/>
      <c r="O5" s="4">
        <f t="shared" si="6"/>
        <v>0</v>
      </c>
      <c r="P5" s="6" t="str">
        <f t="shared" si="0"/>
        <v>0:0</v>
      </c>
      <c r="Q5" s="5">
        <f t="shared" si="1"/>
        <v>0</v>
      </c>
      <c r="R5" s="5" t="str">
        <f t="shared" si="7"/>
        <v>0:0</v>
      </c>
      <c r="S5" s="5">
        <f t="shared" si="8"/>
        <v>0</v>
      </c>
      <c r="T5" s="5">
        <v>4800</v>
      </c>
      <c r="U5" s="5" t="str">
        <f t="shared" si="2"/>
        <v>80:0</v>
      </c>
      <c r="V5" s="5">
        <f t="shared" si="3"/>
        <v>-4800</v>
      </c>
      <c r="W5" s="5">
        <f t="shared" si="4"/>
        <v>0</v>
      </c>
      <c r="X5" s="5" t="str">
        <f t="shared" si="5"/>
        <v>0:0</v>
      </c>
    </row>
    <row r="6" spans="1:24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8"/>
      <c r="N6" s="8"/>
      <c r="O6" s="4">
        <f t="shared" si="6"/>
        <v>0</v>
      </c>
      <c r="P6" s="6" t="str">
        <f t="shared" si="0"/>
        <v>0:0</v>
      </c>
      <c r="Q6" s="5">
        <f t="shared" si="1"/>
        <v>0</v>
      </c>
      <c r="R6" s="5" t="str">
        <f t="shared" si="7"/>
        <v>0:0</v>
      </c>
      <c r="S6" s="5">
        <f t="shared" si="8"/>
        <v>0</v>
      </c>
      <c r="T6" s="5">
        <v>4800</v>
      </c>
      <c r="U6" s="5" t="str">
        <f t="shared" si="2"/>
        <v>80:0</v>
      </c>
      <c r="V6" s="5">
        <f t="shared" si="3"/>
        <v>-4800</v>
      </c>
      <c r="W6" s="5">
        <f t="shared" si="4"/>
        <v>0</v>
      </c>
      <c r="X6" s="5" t="str">
        <f t="shared" si="5"/>
        <v>0:0</v>
      </c>
    </row>
    <row r="7" spans="1:24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4">
        <f t="shared" si="6"/>
        <v>0</v>
      </c>
      <c r="P7" s="6" t="str">
        <f t="shared" si="0"/>
        <v>0:0</v>
      </c>
      <c r="Q7" s="5">
        <f t="shared" si="1"/>
        <v>0</v>
      </c>
      <c r="R7" s="5" t="str">
        <f t="shared" si="7"/>
        <v>0:0</v>
      </c>
      <c r="S7" s="5">
        <f t="shared" si="8"/>
        <v>0</v>
      </c>
      <c r="T7" s="5">
        <v>4800</v>
      </c>
      <c r="U7" s="5" t="str">
        <f t="shared" si="2"/>
        <v>80:0</v>
      </c>
      <c r="V7" s="5">
        <f t="shared" si="3"/>
        <v>-4800</v>
      </c>
      <c r="W7" s="5">
        <f t="shared" si="4"/>
        <v>0</v>
      </c>
      <c r="X7" s="5" t="str">
        <f t="shared" si="5"/>
        <v>0:0</v>
      </c>
    </row>
    <row r="8" spans="1:24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8"/>
      <c r="N8" s="8"/>
      <c r="O8" s="4">
        <f t="shared" si="6"/>
        <v>0</v>
      </c>
      <c r="P8" s="6" t="str">
        <f t="shared" si="0"/>
        <v>0:0</v>
      </c>
      <c r="Q8" s="5">
        <f t="shared" si="1"/>
        <v>0</v>
      </c>
      <c r="R8" s="5" t="str">
        <f t="shared" si="7"/>
        <v>0:0</v>
      </c>
      <c r="S8" s="5">
        <f t="shared" si="8"/>
        <v>0</v>
      </c>
      <c r="T8" s="5">
        <v>4800</v>
      </c>
      <c r="U8" s="5" t="str">
        <f t="shared" si="2"/>
        <v>80:0</v>
      </c>
      <c r="V8" s="5">
        <f t="shared" si="3"/>
        <v>-4800</v>
      </c>
      <c r="W8" s="5">
        <f t="shared" si="4"/>
        <v>0</v>
      </c>
      <c r="X8" s="5" t="str">
        <f t="shared" si="5"/>
        <v>0:0</v>
      </c>
    </row>
    <row r="9" spans="1:24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8"/>
      <c r="N9" s="8"/>
      <c r="O9" s="4">
        <f t="shared" si="6"/>
        <v>0</v>
      </c>
      <c r="P9" s="6" t="str">
        <f t="shared" si="0"/>
        <v>0:0</v>
      </c>
      <c r="Q9" s="5">
        <f t="shared" si="1"/>
        <v>0</v>
      </c>
      <c r="R9" s="5" t="str">
        <f t="shared" si="7"/>
        <v>0:0</v>
      </c>
      <c r="S9" s="5">
        <f t="shared" si="8"/>
        <v>0</v>
      </c>
      <c r="T9" s="5">
        <v>4800</v>
      </c>
      <c r="U9" s="5" t="str">
        <f t="shared" si="2"/>
        <v>80:0</v>
      </c>
      <c r="V9" s="5">
        <f t="shared" si="3"/>
        <v>-4800</v>
      </c>
      <c r="W9" s="5">
        <f t="shared" si="4"/>
        <v>0</v>
      </c>
      <c r="X9" s="5" t="str">
        <f t="shared" si="5"/>
        <v>0:0</v>
      </c>
    </row>
    <row r="10" spans="1:24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4">
        <f t="shared" si="6"/>
        <v>0</v>
      </c>
      <c r="P10" s="6" t="str">
        <f t="shared" si="0"/>
        <v>0:0</v>
      </c>
      <c r="Q10" s="5">
        <f t="shared" si="1"/>
        <v>0</v>
      </c>
      <c r="R10" s="5" t="str">
        <f t="shared" si="7"/>
        <v>0:0</v>
      </c>
      <c r="S10" s="5">
        <f t="shared" si="8"/>
        <v>0</v>
      </c>
      <c r="T10" s="5">
        <v>4800</v>
      </c>
      <c r="U10" s="5" t="str">
        <f t="shared" si="2"/>
        <v>80:0</v>
      </c>
      <c r="V10" s="5">
        <f t="shared" si="3"/>
        <v>-4800</v>
      </c>
      <c r="W10" s="5">
        <f t="shared" si="4"/>
        <v>0</v>
      </c>
      <c r="X10" s="5" t="str">
        <f t="shared" si="5"/>
        <v>0:0</v>
      </c>
    </row>
    <row r="11" spans="1:24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8"/>
      <c r="N11" s="8"/>
      <c r="O11" s="4">
        <f t="shared" si="6"/>
        <v>0</v>
      </c>
      <c r="P11" s="6" t="str">
        <f t="shared" si="0"/>
        <v>0:0</v>
      </c>
      <c r="Q11" s="5">
        <f t="shared" si="1"/>
        <v>0</v>
      </c>
      <c r="R11" s="5" t="str">
        <f t="shared" si="7"/>
        <v>0:0</v>
      </c>
      <c r="S11" s="5">
        <f t="shared" si="8"/>
        <v>0</v>
      </c>
      <c r="T11" s="5">
        <v>4800</v>
      </c>
      <c r="U11" s="5" t="str">
        <f t="shared" si="2"/>
        <v>80:0</v>
      </c>
      <c r="V11" s="5">
        <f t="shared" si="3"/>
        <v>-4800</v>
      </c>
      <c r="W11" s="5">
        <f t="shared" si="4"/>
        <v>0</v>
      </c>
      <c r="X11" s="5" t="str">
        <f t="shared" si="5"/>
        <v>0:0</v>
      </c>
    </row>
    <row r="12" spans="1:24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8"/>
      <c r="N12" s="8"/>
      <c r="O12" s="4">
        <f t="shared" si="6"/>
        <v>0</v>
      </c>
      <c r="P12" s="6" t="str">
        <f t="shared" si="0"/>
        <v>0:0</v>
      </c>
      <c r="Q12" s="5">
        <f t="shared" si="1"/>
        <v>0</v>
      </c>
      <c r="R12" s="5" t="str">
        <f t="shared" si="7"/>
        <v>0:0</v>
      </c>
      <c r="S12" s="5">
        <f t="shared" si="8"/>
        <v>0</v>
      </c>
      <c r="T12" s="5">
        <v>4800</v>
      </c>
      <c r="U12" s="5" t="str">
        <f t="shared" si="2"/>
        <v>80:0</v>
      </c>
      <c r="V12" s="5">
        <f t="shared" si="3"/>
        <v>-4800</v>
      </c>
      <c r="W12" s="5">
        <f t="shared" si="4"/>
        <v>0</v>
      </c>
      <c r="X12" s="5" t="str">
        <f t="shared" si="5"/>
        <v>0:0</v>
      </c>
    </row>
    <row r="13" spans="1:24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8"/>
      <c r="M13" s="8"/>
      <c r="N13" s="8"/>
      <c r="O13" s="4">
        <f t="shared" si="6"/>
        <v>0</v>
      </c>
      <c r="P13" s="6" t="str">
        <f t="shared" si="0"/>
        <v>0:0</v>
      </c>
      <c r="Q13" s="5">
        <f t="shared" si="1"/>
        <v>0</v>
      </c>
      <c r="R13" s="5" t="str">
        <f t="shared" si="7"/>
        <v>0:0</v>
      </c>
      <c r="S13" s="5">
        <f t="shared" si="8"/>
        <v>0</v>
      </c>
      <c r="T13" s="5">
        <v>4800</v>
      </c>
      <c r="U13" s="5" t="str">
        <f t="shared" si="2"/>
        <v>80:0</v>
      </c>
      <c r="V13" s="5">
        <f t="shared" si="3"/>
        <v>-4800</v>
      </c>
      <c r="W13" s="5">
        <f t="shared" si="4"/>
        <v>0</v>
      </c>
      <c r="X13" s="5" t="str">
        <f t="shared" si="5"/>
        <v>0:0</v>
      </c>
    </row>
    <row r="14" spans="1:24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  <c r="M14" s="8"/>
      <c r="N14" s="8"/>
      <c r="O14" s="4">
        <f t="shared" si="6"/>
        <v>0</v>
      </c>
      <c r="P14" s="6" t="str">
        <f t="shared" si="0"/>
        <v>0:0</v>
      </c>
      <c r="Q14" s="5">
        <f t="shared" si="1"/>
        <v>0</v>
      </c>
      <c r="R14" s="5" t="str">
        <f t="shared" si="7"/>
        <v>0:0</v>
      </c>
      <c r="S14" s="5">
        <f t="shared" si="8"/>
        <v>0</v>
      </c>
      <c r="T14" s="5">
        <v>4800</v>
      </c>
      <c r="U14" s="5" t="str">
        <f t="shared" si="2"/>
        <v>80:0</v>
      </c>
      <c r="V14" s="5">
        <f t="shared" si="3"/>
        <v>-4800</v>
      </c>
      <c r="W14" s="5">
        <f t="shared" si="4"/>
        <v>0</v>
      </c>
      <c r="X14" s="5" t="str">
        <f t="shared" si="5"/>
        <v>0:0</v>
      </c>
    </row>
    <row r="15" spans="1:24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  <c r="M15" s="8"/>
      <c r="N15" s="8"/>
      <c r="O15" s="4">
        <f t="shared" si="6"/>
        <v>0</v>
      </c>
      <c r="P15" s="6" t="str">
        <f t="shared" si="0"/>
        <v>0:0</v>
      </c>
      <c r="Q15" s="5">
        <f t="shared" si="1"/>
        <v>0</v>
      </c>
      <c r="R15" s="5" t="str">
        <f t="shared" si="7"/>
        <v>0:0</v>
      </c>
      <c r="S15" s="5">
        <f t="shared" si="8"/>
        <v>0</v>
      </c>
      <c r="T15" s="5">
        <v>4800</v>
      </c>
      <c r="U15" s="5" t="str">
        <f t="shared" si="2"/>
        <v>80:0</v>
      </c>
      <c r="V15" s="5">
        <f t="shared" si="3"/>
        <v>-4800</v>
      </c>
      <c r="W15" s="5">
        <f t="shared" si="4"/>
        <v>0</v>
      </c>
      <c r="X15" s="5" t="str">
        <f t="shared" si="5"/>
        <v>0:0</v>
      </c>
    </row>
    <row r="16" spans="1:24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8"/>
      <c r="M16" s="8"/>
      <c r="N16" s="8"/>
      <c r="O16" s="4">
        <f t="shared" si="6"/>
        <v>0</v>
      </c>
      <c r="P16" s="6" t="str">
        <f t="shared" si="0"/>
        <v>0:0</v>
      </c>
      <c r="Q16" s="5">
        <f t="shared" si="1"/>
        <v>0</v>
      </c>
      <c r="R16" s="5" t="str">
        <f t="shared" si="7"/>
        <v>0:0</v>
      </c>
      <c r="S16" s="5">
        <f t="shared" si="8"/>
        <v>0</v>
      </c>
      <c r="T16" s="5">
        <v>4800</v>
      </c>
      <c r="U16" s="5" t="str">
        <f t="shared" si="2"/>
        <v>80:0</v>
      </c>
      <c r="V16" s="5">
        <f t="shared" si="3"/>
        <v>-4800</v>
      </c>
      <c r="W16" s="5">
        <f t="shared" si="4"/>
        <v>0</v>
      </c>
      <c r="X16" s="5" t="str">
        <f t="shared" si="5"/>
        <v>0:0</v>
      </c>
    </row>
    <row r="17" spans="1:24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8"/>
      <c r="M17" s="8"/>
      <c r="N17" s="8"/>
      <c r="O17" s="4">
        <f t="shared" si="6"/>
        <v>0</v>
      </c>
      <c r="P17" s="6" t="str">
        <f t="shared" si="0"/>
        <v>0:0</v>
      </c>
      <c r="Q17" s="5">
        <f t="shared" si="1"/>
        <v>0</v>
      </c>
      <c r="R17" s="5" t="str">
        <f t="shared" si="7"/>
        <v>0:0</v>
      </c>
      <c r="S17" s="5">
        <f t="shared" si="8"/>
        <v>0</v>
      </c>
      <c r="T17" s="5">
        <v>4800</v>
      </c>
      <c r="U17" s="5" t="str">
        <f t="shared" si="2"/>
        <v>80:0</v>
      </c>
      <c r="V17" s="5">
        <f t="shared" si="3"/>
        <v>-4800</v>
      </c>
      <c r="W17" s="5">
        <f t="shared" si="4"/>
        <v>0</v>
      </c>
      <c r="X17" s="5" t="str">
        <f t="shared" si="5"/>
        <v>0:0</v>
      </c>
    </row>
    <row r="18" spans="1:24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8"/>
      <c r="M18" s="8"/>
      <c r="N18" s="8"/>
      <c r="O18" s="4">
        <f t="shared" si="6"/>
        <v>0</v>
      </c>
      <c r="P18" s="6" t="str">
        <f t="shared" si="0"/>
        <v>0:0</v>
      </c>
      <c r="Q18" s="5">
        <f t="shared" si="1"/>
        <v>0</v>
      </c>
      <c r="R18" s="5" t="str">
        <f t="shared" si="7"/>
        <v>0:0</v>
      </c>
      <c r="S18" s="5">
        <f t="shared" si="8"/>
        <v>0</v>
      </c>
      <c r="T18" s="5">
        <v>4800</v>
      </c>
      <c r="U18" s="5" t="str">
        <f t="shared" si="2"/>
        <v>80:0</v>
      </c>
      <c r="V18" s="5">
        <f t="shared" si="3"/>
        <v>-4800</v>
      </c>
      <c r="W18" s="5">
        <f t="shared" si="4"/>
        <v>0</v>
      </c>
      <c r="X18" s="5" t="str">
        <f t="shared" si="5"/>
        <v>0:0</v>
      </c>
    </row>
    <row r="19" spans="1:24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8"/>
      <c r="M19" s="8"/>
      <c r="N19" s="8"/>
      <c r="O19" s="4">
        <f t="shared" si="6"/>
        <v>0</v>
      </c>
      <c r="P19" s="6" t="str">
        <f t="shared" si="0"/>
        <v>0:0</v>
      </c>
      <c r="Q19" s="5">
        <f t="shared" si="1"/>
        <v>0</v>
      </c>
      <c r="R19" s="5" t="str">
        <f t="shared" si="7"/>
        <v>0:0</v>
      </c>
      <c r="S19" s="5">
        <f t="shared" si="8"/>
        <v>0</v>
      </c>
      <c r="T19" s="5">
        <v>4800</v>
      </c>
      <c r="U19" s="5" t="str">
        <f t="shared" si="2"/>
        <v>80:0</v>
      </c>
      <c r="V19" s="5">
        <f t="shared" si="3"/>
        <v>-4800</v>
      </c>
      <c r="W19" s="5">
        <f t="shared" si="4"/>
        <v>0</v>
      </c>
      <c r="X19" s="5" t="str">
        <f t="shared" si="5"/>
        <v>0:0</v>
      </c>
    </row>
    <row r="20" spans="1:24" x14ac:dyDescent="0.2">
      <c r="H20" s="7"/>
    </row>
    <row r="21" spans="1:24" x14ac:dyDescent="0.2">
      <c r="H21" s="7"/>
    </row>
    <row r="22" spans="1:24" x14ac:dyDescent="0.2">
      <c r="H22" s="7"/>
    </row>
    <row r="23" spans="1:24" x14ac:dyDescent="0.2">
      <c r="H23" s="7"/>
    </row>
    <row r="24" spans="1:24" x14ac:dyDescent="0.2">
      <c r="H24" s="7"/>
    </row>
    <row r="25" spans="1:24" x14ac:dyDescent="0.2">
      <c r="H2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September</vt:lpstr>
      <vt:lpstr>October</vt:lpstr>
      <vt:lpstr>November</vt:lpstr>
    </vt:vector>
  </TitlesOfParts>
  <Company>WY State Auditor's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mvanheule</dc:creator>
  <cp:lastModifiedBy>Quick, Kris</cp:lastModifiedBy>
  <dcterms:created xsi:type="dcterms:W3CDTF">2009-11-04T17:52:06Z</dcterms:created>
  <dcterms:modified xsi:type="dcterms:W3CDTF">2016-11-09T18:53:59Z</dcterms:modified>
</cp:coreProperties>
</file>